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tabRatio="919" activeTab="0"/>
  </bookViews>
  <sheets>
    <sheet name="Damen 08_09" sheetId="1" r:id="rId1"/>
    <sheet name="Erste1 08_09" sheetId="2" r:id="rId2"/>
    <sheet name="Erste2 08_09" sheetId="3" r:id="rId3"/>
    <sheet name="Erste1 07_08" sheetId="4" r:id="rId4"/>
    <sheet name="Erste2 07_08" sheetId="5" r:id="rId5"/>
    <sheet name="Erste1 06_07" sheetId="6" r:id="rId6"/>
    <sheet name="Erste2 06_07" sheetId="7" r:id="rId7"/>
    <sheet name="Erste1 05_06" sheetId="8" r:id="rId8"/>
    <sheet name="Erste2 05_06" sheetId="9" r:id="rId9"/>
    <sheet name="Erste1 sh 05" sheetId="10" r:id="rId10"/>
    <sheet name="Erste2 sh 05" sheetId="11" r:id="rId11"/>
    <sheet name="Errste1  04" sheetId="12" r:id="rId12"/>
    <sheet name="Errste2  04" sheetId="13" r:id="rId13"/>
    <sheet name="Erste1  03" sheetId="14" r:id="rId14"/>
    <sheet name="Erste2  03" sheetId="15" r:id="rId15"/>
  </sheets>
  <definedNames>
    <definedName name="OLE_LINK1" localSheetId="8">'Erste2 05_06'!$L$54</definedName>
  </definedNames>
  <calcPr fullCalcOnLoad="1"/>
</workbook>
</file>

<file path=xl/sharedStrings.xml><?xml version="1.0" encoding="utf-8"?>
<sst xmlns="http://schemas.openxmlformats.org/spreadsheetml/2006/main" count="1206" uniqueCount="62">
  <si>
    <t>F l o r i d o</t>
  </si>
  <si>
    <t>Differenz zum Vorjahr</t>
  </si>
  <si>
    <t>Handler Reinhard</t>
  </si>
  <si>
    <t>Fuchs Gerhard</t>
  </si>
  <si>
    <t>Erhart Willy</t>
  </si>
  <si>
    <t>Jilly Rudolf</t>
  </si>
  <si>
    <t>P l u s</t>
  </si>
  <si>
    <t>P o s t</t>
  </si>
  <si>
    <t>P r a t e r</t>
  </si>
  <si>
    <t>A l l e   H a l l e n</t>
  </si>
  <si>
    <t>Platz</t>
  </si>
  <si>
    <t>Name</t>
  </si>
  <si>
    <t>Pins</t>
  </si>
  <si>
    <t>Schnitt</t>
  </si>
  <si>
    <t>Spiele</t>
  </si>
  <si>
    <t>Summen</t>
  </si>
  <si>
    <t xml:space="preserve"> Spiele</t>
  </si>
  <si>
    <t>Peterka Herbert</t>
  </si>
  <si>
    <t>Kos Peter</t>
  </si>
  <si>
    <t>Stehr Herbert</t>
  </si>
  <si>
    <t>Steinbach Hansjörg</t>
  </si>
  <si>
    <t>Brandsteidl Johannes</t>
  </si>
  <si>
    <t>Ribich Walter</t>
  </si>
  <si>
    <t>letzte Änderung vom 30.12.2003</t>
  </si>
  <si>
    <r>
      <t xml:space="preserve">Schnittliste 3er-Mannschaft 2      2004                     </t>
    </r>
    <r>
      <rPr>
        <sz val="14"/>
        <color indexed="12"/>
        <rFont val="Arial"/>
        <family val="2"/>
      </rPr>
      <t xml:space="preserve"> </t>
    </r>
  </si>
  <si>
    <t>Schnittliste 3er-Mannschaft 2      2003</t>
  </si>
  <si>
    <t>Schnittliste 3er-Mannschaft 1     2004</t>
  </si>
  <si>
    <r>
      <t xml:space="preserve">Schnittliste 3er-Mannschaft 1     2003    </t>
    </r>
    <r>
      <rPr>
        <sz val="14"/>
        <color indexed="12"/>
        <rFont val="Arial"/>
        <family val="2"/>
      </rPr>
      <t xml:space="preserve"> </t>
    </r>
  </si>
  <si>
    <t>letzte Änderung vom 19.11.2004</t>
  </si>
  <si>
    <t>letzte Änderung vom 25.05.2005</t>
  </si>
  <si>
    <t>Schnittliste 3er-Mannschaft 1  SH 2005</t>
  </si>
  <si>
    <r>
      <t xml:space="preserve">Schnittliste 3er-Mannschaft 2  SH 2005                     </t>
    </r>
    <r>
      <rPr>
        <sz val="14"/>
        <color indexed="12"/>
        <rFont val="Arial"/>
        <family val="2"/>
      </rPr>
      <t xml:space="preserve"> </t>
    </r>
  </si>
  <si>
    <t>Schwarzinger Walter</t>
  </si>
  <si>
    <t xml:space="preserve">Brandsteidl </t>
  </si>
  <si>
    <t>Schnittliste 3er-Mannschaft 2   2005/6</t>
  </si>
  <si>
    <t>Schnittliste 3er-Mannschaft 1     2005/6</t>
  </si>
  <si>
    <t>Kotil Walter</t>
  </si>
  <si>
    <t>Steinbach Philipp</t>
  </si>
  <si>
    <t>letzte Änderung vom 26.09.2006</t>
  </si>
  <si>
    <t>Schnittliste 3er-Mannschaft 1     2006/7</t>
  </si>
  <si>
    <t>Schnittliste 3er-Mannschaft 2     2006/7</t>
  </si>
  <si>
    <t>Zeugner Gerhard</t>
  </si>
  <si>
    <t>letzte Änderung vom 07.06.2007</t>
  </si>
  <si>
    <t>Reiff Günter</t>
  </si>
  <si>
    <t>Schnittliste 3er-Mannschaft 1     2007/8</t>
  </si>
  <si>
    <t>Schnittliste 3er-Mannschaft 2     2007/8</t>
  </si>
  <si>
    <t>letzte Änderung vom 02.06.2008</t>
  </si>
  <si>
    <t>2008 / 2009</t>
  </si>
  <si>
    <t>Dürrauer Gabriele</t>
  </si>
  <si>
    <t>Jilly Karin</t>
  </si>
  <si>
    <t>Paar Brigitte</t>
  </si>
  <si>
    <t>Prokop Christine</t>
  </si>
  <si>
    <t>Schnittliste 3er-Mannschaft Damen</t>
  </si>
  <si>
    <t>Schnittliste 3er-Mannschaft 1     2008 / 09</t>
  </si>
  <si>
    <t>Schnittliste 3er-Mannschaft 2     2008 / 09</t>
  </si>
  <si>
    <t>Wolf Josef</t>
  </si>
  <si>
    <t>Paar Kurt</t>
  </si>
  <si>
    <t>C u m b e r la n d</t>
  </si>
  <si>
    <t>Prater</t>
  </si>
  <si>
    <t>letzte Änderung vom 29.05.2009</t>
  </si>
  <si>
    <t>Schmellerl Wolfgang</t>
  </si>
  <si>
    <t>letzte Änderung vom 17.06.2009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</si>
</sst>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00"/>
    <numFmt numFmtId="174" formatCode="#,##0.000"/>
    <numFmt numFmtId="175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 Rounded MT Bold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center" vertical="center"/>
    </xf>
    <xf numFmtId="173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3" fontId="5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17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3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3" fontId="3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73" fontId="8" fillId="2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73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center" wrapText="1"/>
    </xf>
    <xf numFmtId="173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174" fontId="8" fillId="3" borderId="2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1" fillId="3" borderId="4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28575</xdr:rowOff>
    </xdr:from>
    <xdr:to>
      <xdr:col>2</xdr:col>
      <xdr:colOff>1019175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425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9"/>
  <sheetViews>
    <sheetView tabSelected="1" workbookViewId="0" topLeftCell="A1">
      <selection activeCell="A66" sqref="A66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9.2812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52</v>
      </c>
      <c r="D4" s="48"/>
      <c r="E4" s="48"/>
      <c r="F4" s="48"/>
      <c r="G4" s="48"/>
      <c r="H4" s="48"/>
      <c r="I4" s="48"/>
    </row>
    <row r="5" spans="4:9" ht="18">
      <c r="D5" s="1"/>
      <c r="E5" s="1"/>
      <c r="F5" s="2"/>
      <c r="H5" s="48" t="s">
        <v>47</v>
      </c>
      <c r="I5" s="48"/>
    </row>
    <row r="6" spans="2:9" ht="12.75">
      <c r="B6" s="40" t="s">
        <v>59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57</v>
      </c>
      <c r="C8" s="43"/>
      <c r="D8" s="43"/>
      <c r="E8" s="43"/>
      <c r="F8" s="44"/>
      <c r="G8" s="45" t="s">
        <v>1</v>
      </c>
      <c r="H8" s="46"/>
      <c r="I8" s="47"/>
    </row>
    <row r="9" spans="2:18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K9" s="39"/>
      <c r="L9" s="39"/>
      <c r="M9" s="39"/>
      <c r="N9" s="39"/>
      <c r="O9" s="39"/>
      <c r="P9" s="39"/>
      <c r="Q9" s="39"/>
      <c r="R9" s="39"/>
    </row>
    <row r="10" spans="2:19" ht="12.75">
      <c r="B10" s="3">
        <v>1</v>
      </c>
      <c r="C10" s="4" t="s">
        <v>51</v>
      </c>
      <c r="D10" s="5">
        <v>5</v>
      </c>
      <c r="E10" s="5">
        <v>769</v>
      </c>
      <c r="F10" s="6">
        <v>153.8</v>
      </c>
      <c r="G10" s="7"/>
      <c r="H10" s="7"/>
      <c r="I10" s="8"/>
      <c r="L10" s="39"/>
      <c r="M10" s="39"/>
      <c r="N10" s="39"/>
      <c r="O10" s="39"/>
      <c r="P10" s="39"/>
      <c r="Q10" s="39"/>
      <c r="R10" s="39"/>
      <c r="S10" s="39"/>
    </row>
    <row r="11" spans="2:16" ht="12.75">
      <c r="B11" s="9">
        <v>2</v>
      </c>
      <c r="C11" s="10" t="s">
        <v>49</v>
      </c>
      <c r="D11" s="11">
        <v>5</v>
      </c>
      <c r="E11" s="11">
        <v>762</v>
      </c>
      <c r="F11" s="12">
        <v>152.4</v>
      </c>
      <c r="G11" s="13"/>
      <c r="H11" s="13"/>
      <c r="I11" s="14"/>
      <c r="L11" s="39"/>
      <c r="M11" s="39"/>
      <c r="N11" s="39"/>
      <c r="O11" s="39"/>
      <c r="P11" s="39"/>
    </row>
    <row r="12" spans="2:19" ht="12.75">
      <c r="B12" s="3">
        <v>3</v>
      </c>
      <c r="C12" s="4" t="s">
        <v>50</v>
      </c>
      <c r="D12" s="5">
        <v>5</v>
      </c>
      <c r="E12" s="5">
        <v>717</v>
      </c>
      <c r="F12" s="6">
        <v>143.4</v>
      </c>
      <c r="G12" s="7"/>
      <c r="H12" s="7"/>
      <c r="I12" s="8"/>
      <c r="L12" s="39"/>
      <c r="M12" s="39"/>
      <c r="N12" s="39"/>
      <c r="O12" s="39"/>
      <c r="P12" s="39"/>
      <c r="Q12" s="39"/>
      <c r="R12" s="39"/>
      <c r="S12" s="39"/>
    </row>
    <row r="13" spans="2:16" ht="12.75">
      <c r="B13" s="9"/>
      <c r="C13" s="10"/>
      <c r="D13" s="11"/>
      <c r="E13" s="11"/>
      <c r="F13" s="12"/>
      <c r="G13" s="13"/>
      <c r="H13" s="13"/>
      <c r="I13" s="14"/>
      <c r="L13" s="39"/>
      <c r="M13" s="39"/>
      <c r="N13" s="39"/>
      <c r="O13" s="39"/>
      <c r="P13" s="39"/>
    </row>
    <row r="14" spans="2:16" ht="12.75">
      <c r="B14" s="3"/>
      <c r="C14" s="4"/>
      <c r="D14" s="5"/>
      <c r="E14" s="5"/>
      <c r="F14" s="6"/>
      <c r="G14" s="7"/>
      <c r="H14" s="7"/>
      <c r="I14" s="8"/>
      <c r="L14" s="39"/>
      <c r="M14" s="39"/>
      <c r="N14" s="39"/>
      <c r="O14" s="39"/>
      <c r="P14" s="39"/>
    </row>
    <row r="15" spans="2:19" ht="12.75">
      <c r="B15" s="9"/>
      <c r="C15" s="10"/>
      <c r="D15" s="11"/>
      <c r="E15" s="11"/>
      <c r="F15" s="12"/>
      <c r="G15" s="13"/>
      <c r="H15" s="13"/>
      <c r="I15" s="14"/>
      <c r="L15" s="39"/>
      <c r="M15" s="39"/>
      <c r="N15" s="39"/>
      <c r="O15" s="39"/>
      <c r="P15" s="39"/>
      <c r="Q15" s="39"/>
      <c r="R15" s="39"/>
      <c r="S15" s="39"/>
    </row>
    <row r="16" spans="2:9" ht="12.75">
      <c r="B16" s="38"/>
      <c r="C16" s="36" t="s">
        <v>15</v>
      </c>
      <c r="D16" s="36">
        <f>SUM(D10:D15)</f>
        <v>15</v>
      </c>
      <c r="E16" s="36">
        <f>SUM(E10:E15)</f>
        <v>2248</v>
      </c>
      <c r="F16" s="37">
        <f>E16/D16</f>
        <v>149.86666666666667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0</v>
      </c>
      <c r="C19" s="43"/>
      <c r="D19" s="43"/>
      <c r="E19" s="43"/>
      <c r="F19" s="44"/>
      <c r="G19" s="45" t="s">
        <v>1</v>
      </c>
      <c r="H19" s="46"/>
      <c r="I19" s="47"/>
    </row>
    <row r="20" spans="2:18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  <c r="K20" s="39"/>
      <c r="L20" s="39"/>
      <c r="M20" s="39"/>
      <c r="N20" s="39"/>
      <c r="O20" s="39"/>
      <c r="P20" s="39"/>
      <c r="Q20" s="39"/>
      <c r="R20" s="39"/>
    </row>
    <row r="21" spans="2:19" ht="12.75">
      <c r="B21" s="3">
        <v>1</v>
      </c>
      <c r="C21" s="4" t="s">
        <v>48</v>
      </c>
      <c r="D21" s="5">
        <v>5</v>
      </c>
      <c r="E21" s="5">
        <v>823</v>
      </c>
      <c r="F21" s="6">
        <v>164.6</v>
      </c>
      <c r="G21" s="15"/>
      <c r="H21" s="15"/>
      <c r="I21" s="16"/>
      <c r="L21" s="39"/>
      <c r="M21" s="39"/>
      <c r="N21" s="39"/>
      <c r="O21" s="39"/>
      <c r="P21" s="39"/>
      <c r="Q21" s="39"/>
      <c r="R21" s="39"/>
      <c r="S21" s="39"/>
    </row>
    <row r="22" spans="2:16" ht="12.75">
      <c r="B22" s="9">
        <v>2</v>
      </c>
      <c r="C22" s="10" t="s">
        <v>49</v>
      </c>
      <c r="D22" s="11">
        <v>2</v>
      </c>
      <c r="E22" s="11">
        <v>293</v>
      </c>
      <c r="F22" s="12">
        <v>146.5</v>
      </c>
      <c r="G22" s="13"/>
      <c r="H22" s="13"/>
      <c r="I22" s="14"/>
      <c r="L22" s="39"/>
      <c r="M22" s="39"/>
      <c r="N22" s="39"/>
      <c r="O22" s="39"/>
      <c r="P22" s="39"/>
    </row>
    <row r="23" spans="2:19" ht="12.75">
      <c r="B23" s="3">
        <v>3</v>
      </c>
      <c r="C23" s="4" t="s">
        <v>50</v>
      </c>
      <c r="D23" s="5">
        <v>3</v>
      </c>
      <c r="E23" s="5">
        <v>420</v>
      </c>
      <c r="F23" s="6">
        <v>140</v>
      </c>
      <c r="G23" s="15"/>
      <c r="H23" s="15"/>
      <c r="I23" s="16"/>
      <c r="L23" s="39"/>
      <c r="M23" s="39"/>
      <c r="N23" s="39"/>
      <c r="O23" s="39"/>
      <c r="P23" s="39"/>
      <c r="Q23" s="39"/>
      <c r="R23" s="39"/>
      <c r="S23" s="39"/>
    </row>
    <row r="24" spans="2:16" ht="12.75">
      <c r="B24" s="9">
        <v>4</v>
      </c>
      <c r="C24" s="10" t="s">
        <v>51</v>
      </c>
      <c r="D24" s="11">
        <v>5</v>
      </c>
      <c r="E24" s="11">
        <v>694</v>
      </c>
      <c r="F24" s="12">
        <v>138.8</v>
      </c>
      <c r="G24" s="13"/>
      <c r="H24" s="13"/>
      <c r="I24" s="14"/>
      <c r="L24" s="39"/>
      <c r="M24" s="39"/>
      <c r="N24" s="39"/>
      <c r="O24" s="39"/>
      <c r="P24" s="39"/>
    </row>
    <row r="25" spans="2:16" ht="12.75">
      <c r="B25" s="3"/>
      <c r="C25" s="4"/>
      <c r="D25" s="5"/>
      <c r="E25" s="5"/>
      <c r="F25" s="6"/>
      <c r="G25" s="15"/>
      <c r="H25" s="15"/>
      <c r="I25" s="16"/>
      <c r="L25" s="39"/>
      <c r="M25" s="39"/>
      <c r="N25" s="39"/>
      <c r="O25" s="39"/>
      <c r="P25" s="39"/>
    </row>
    <row r="26" spans="2:19" ht="12.75">
      <c r="B26" s="9"/>
      <c r="C26" s="10"/>
      <c r="D26" s="11"/>
      <c r="E26" s="11"/>
      <c r="F26" s="12"/>
      <c r="G26" s="13"/>
      <c r="H26" s="13"/>
      <c r="I26" s="14"/>
      <c r="L26" s="39"/>
      <c r="M26" s="39"/>
      <c r="N26" s="39"/>
      <c r="O26" s="39"/>
      <c r="P26" s="39"/>
      <c r="Q26" s="39"/>
      <c r="R26" s="39"/>
      <c r="S26" s="39"/>
    </row>
    <row r="27" spans="2:9" ht="12.75">
      <c r="B27" s="38"/>
      <c r="C27" s="36" t="s">
        <v>15</v>
      </c>
      <c r="D27" s="36">
        <f>SUM(D21:D26)</f>
        <v>15</v>
      </c>
      <c r="E27" s="36">
        <f>SUM(E21:E26)</f>
        <v>2230</v>
      </c>
      <c r="F27" s="37">
        <f>E27/D27</f>
        <v>148.66666666666666</v>
      </c>
      <c r="G27" s="36"/>
      <c r="H27" s="36"/>
      <c r="I27" s="36"/>
    </row>
    <row r="28" spans="2:9" ht="12.75">
      <c r="B28" s="17"/>
      <c r="C28" s="17"/>
      <c r="D28" s="18"/>
      <c r="E28" s="18"/>
      <c r="F28" s="2"/>
      <c r="I28" s="2"/>
    </row>
    <row r="29" spans="4:9" ht="12.75">
      <c r="D29" s="1"/>
      <c r="E29" s="1"/>
      <c r="F29" s="2"/>
      <c r="I29" s="2"/>
    </row>
    <row r="30" spans="2:9" ht="18" customHeight="1">
      <c r="B30" s="42" t="s">
        <v>6</v>
      </c>
      <c r="C30" s="43"/>
      <c r="D30" s="43"/>
      <c r="E30" s="43"/>
      <c r="F30" s="44"/>
      <c r="G30" s="45" t="s">
        <v>1</v>
      </c>
      <c r="H30" s="46"/>
      <c r="I30" s="47"/>
    </row>
    <row r="31" spans="2:19" ht="12.75">
      <c r="B31" s="30" t="s">
        <v>10</v>
      </c>
      <c r="C31" s="31" t="s">
        <v>11</v>
      </c>
      <c r="D31" s="32" t="s">
        <v>16</v>
      </c>
      <c r="E31" s="33" t="s">
        <v>12</v>
      </c>
      <c r="F31" s="34" t="s">
        <v>13</v>
      </c>
      <c r="G31" s="35" t="s">
        <v>10</v>
      </c>
      <c r="H31" s="35" t="s">
        <v>14</v>
      </c>
      <c r="I31" s="34" t="s">
        <v>13</v>
      </c>
      <c r="L31" s="39"/>
      <c r="M31" s="39"/>
      <c r="N31" s="39"/>
      <c r="O31" s="39"/>
      <c r="P31" s="39"/>
      <c r="Q31" s="39"/>
      <c r="R31" s="39"/>
      <c r="S31" s="39"/>
    </row>
    <row r="32" spans="2:19" ht="12.75">
      <c r="B32" s="3">
        <v>1</v>
      </c>
      <c r="C32" s="4" t="s">
        <v>49</v>
      </c>
      <c r="D32" s="5">
        <v>10</v>
      </c>
      <c r="E32" s="5">
        <v>1720</v>
      </c>
      <c r="F32" s="6">
        <v>172</v>
      </c>
      <c r="G32" s="7"/>
      <c r="H32" s="7"/>
      <c r="I32" s="8"/>
      <c r="L32" s="39"/>
      <c r="M32" s="39"/>
      <c r="N32" s="39"/>
      <c r="O32" s="39"/>
      <c r="P32" s="39"/>
      <c r="Q32" s="39"/>
      <c r="R32" s="39"/>
      <c r="S32" s="39"/>
    </row>
    <row r="33" spans="2:19" ht="12.75">
      <c r="B33" s="9">
        <v>2</v>
      </c>
      <c r="C33" s="10" t="s">
        <v>48</v>
      </c>
      <c r="D33" s="11">
        <v>10</v>
      </c>
      <c r="E33" s="11">
        <v>1691</v>
      </c>
      <c r="F33" s="12">
        <v>169.1</v>
      </c>
      <c r="G33" s="13"/>
      <c r="H33" s="13"/>
      <c r="I33" s="14"/>
      <c r="L33" s="39"/>
      <c r="M33" s="39"/>
      <c r="N33" s="39"/>
      <c r="O33" s="39"/>
      <c r="P33" s="39"/>
      <c r="Q33" s="39"/>
      <c r="R33" s="39"/>
      <c r="S33" s="39"/>
    </row>
    <row r="34" spans="2:16" ht="12.75">
      <c r="B34" s="3">
        <v>3</v>
      </c>
      <c r="C34" s="4" t="s">
        <v>51</v>
      </c>
      <c r="D34" s="5">
        <v>3</v>
      </c>
      <c r="E34" s="5">
        <v>485</v>
      </c>
      <c r="F34" s="6">
        <v>161.667</v>
      </c>
      <c r="G34" s="7"/>
      <c r="H34" s="7"/>
      <c r="I34" s="8"/>
      <c r="L34" s="39"/>
      <c r="M34" s="39"/>
      <c r="N34" s="39"/>
      <c r="O34" s="39"/>
      <c r="P34" s="39"/>
    </row>
    <row r="35" spans="2:16" ht="12.75">
      <c r="B35" s="9">
        <v>4</v>
      </c>
      <c r="C35" s="10" t="s">
        <v>50</v>
      </c>
      <c r="D35" s="11">
        <v>7</v>
      </c>
      <c r="E35" s="11">
        <v>1040</v>
      </c>
      <c r="F35" s="12">
        <v>148.571</v>
      </c>
      <c r="G35" s="13"/>
      <c r="H35" s="13"/>
      <c r="I35" s="14"/>
      <c r="L35" s="39"/>
      <c r="M35" s="39"/>
      <c r="N35" s="39"/>
      <c r="O35" s="39"/>
      <c r="P35" s="39"/>
    </row>
    <row r="36" spans="2:19" ht="12.75">
      <c r="B36" s="3"/>
      <c r="C36" s="4"/>
      <c r="D36" s="5"/>
      <c r="E36" s="5"/>
      <c r="F36" s="6"/>
      <c r="G36" s="7"/>
      <c r="H36" s="7"/>
      <c r="I36" s="8"/>
      <c r="L36" s="39"/>
      <c r="M36" s="39"/>
      <c r="N36" s="39"/>
      <c r="O36" s="39"/>
      <c r="P36" s="39"/>
      <c r="Q36" s="39"/>
      <c r="R36" s="39"/>
      <c r="S36" s="39"/>
    </row>
    <row r="37" spans="2:16" ht="12.75">
      <c r="B37" s="9"/>
      <c r="C37" s="10"/>
      <c r="D37" s="11"/>
      <c r="E37" s="11"/>
      <c r="F37" s="12"/>
      <c r="G37" s="13"/>
      <c r="H37" s="13"/>
      <c r="I37" s="14"/>
      <c r="L37" s="39"/>
      <c r="M37" s="39"/>
      <c r="N37" s="39"/>
      <c r="O37" s="39"/>
      <c r="P37" s="39"/>
    </row>
    <row r="38" spans="2:16" ht="12.75">
      <c r="B38" s="3"/>
      <c r="C38" s="4"/>
      <c r="D38" s="5"/>
      <c r="E38" s="5"/>
      <c r="F38" s="6"/>
      <c r="G38" s="7"/>
      <c r="H38" s="7"/>
      <c r="I38" s="8"/>
      <c r="L38" s="39"/>
      <c r="M38" s="39"/>
      <c r="N38" s="39"/>
      <c r="O38" s="39"/>
      <c r="P38" s="39"/>
    </row>
    <row r="39" spans="2:9" ht="12.75">
      <c r="B39" s="38"/>
      <c r="C39" s="36" t="s">
        <v>15</v>
      </c>
      <c r="D39" s="36">
        <f>SUM(D32:D38)</f>
        <v>30</v>
      </c>
      <c r="E39" s="36">
        <f>SUM(E32:E38)</f>
        <v>4936</v>
      </c>
      <c r="F39" s="37">
        <f>E39/D39</f>
        <v>164.53333333333333</v>
      </c>
      <c r="G39" s="36"/>
      <c r="H39" s="36"/>
      <c r="I39" s="36"/>
    </row>
    <row r="40" spans="3:9" ht="12.75">
      <c r="C40" s="17"/>
      <c r="D40" s="19"/>
      <c r="E40" s="19"/>
      <c r="F40" s="20"/>
      <c r="G40" s="21"/>
      <c r="H40" s="21"/>
      <c r="I40" s="22"/>
    </row>
    <row r="41" spans="4:9" ht="12.75">
      <c r="D41" s="1"/>
      <c r="E41" s="1"/>
      <c r="F41" s="2"/>
      <c r="I41" s="2"/>
    </row>
    <row r="42" spans="2:9" ht="18" customHeight="1">
      <c r="B42" s="42" t="s">
        <v>7</v>
      </c>
      <c r="C42" s="43"/>
      <c r="D42" s="43"/>
      <c r="E42" s="43"/>
      <c r="F42" s="44"/>
      <c r="G42" s="45" t="s">
        <v>1</v>
      </c>
      <c r="H42" s="46"/>
      <c r="I42" s="47"/>
    </row>
    <row r="43" spans="2:19" ht="12.75">
      <c r="B43" s="30" t="s">
        <v>10</v>
      </c>
      <c r="C43" s="31" t="s">
        <v>11</v>
      </c>
      <c r="D43" s="32" t="s">
        <v>16</v>
      </c>
      <c r="E43" s="33" t="s">
        <v>12</v>
      </c>
      <c r="F43" s="34" t="s">
        <v>13</v>
      </c>
      <c r="G43" s="35" t="s">
        <v>10</v>
      </c>
      <c r="H43" s="35" t="s">
        <v>14</v>
      </c>
      <c r="I43" s="34" t="s">
        <v>13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3">
        <v>1</v>
      </c>
      <c r="C44" s="4" t="s">
        <v>48</v>
      </c>
      <c r="D44" s="5">
        <v>5</v>
      </c>
      <c r="E44" s="5">
        <v>928</v>
      </c>
      <c r="F44" s="6">
        <v>185.6</v>
      </c>
      <c r="G44" s="7"/>
      <c r="H44" s="7"/>
      <c r="I44" s="8"/>
      <c r="L44" s="39"/>
      <c r="M44" s="39"/>
      <c r="N44" s="39"/>
      <c r="O44" s="39"/>
      <c r="P44" s="39"/>
      <c r="Q44" s="39"/>
      <c r="R44" s="39"/>
      <c r="S44" s="39"/>
    </row>
    <row r="45" spans="2:16" ht="12.75">
      <c r="B45" s="9">
        <v>2</v>
      </c>
      <c r="C45" s="10" t="s">
        <v>49</v>
      </c>
      <c r="D45" s="11">
        <v>5</v>
      </c>
      <c r="E45" s="11">
        <v>832</v>
      </c>
      <c r="F45" s="12">
        <v>166.4</v>
      </c>
      <c r="G45" s="13"/>
      <c r="H45" s="13"/>
      <c r="I45" s="14"/>
      <c r="L45" s="39"/>
      <c r="M45" s="39"/>
      <c r="N45" s="39"/>
      <c r="O45" s="39"/>
      <c r="P45" s="39"/>
    </row>
    <row r="46" spans="2:19" ht="12.75">
      <c r="B46" s="3">
        <v>3</v>
      </c>
      <c r="C46" s="4" t="s">
        <v>51</v>
      </c>
      <c r="D46" s="5">
        <v>10</v>
      </c>
      <c r="E46" s="5">
        <v>1602</v>
      </c>
      <c r="F46" s="6">
        <v>160.2</v>
      </c>
      <c r="G46" s="7"/>
      <c r="H46" s="7"/>
      <c r="I46" s="8"/>
      <c r="L46" s="39"/>
      <c r="M46" s="39"/>
      <c r="N46" s="39"/>
      <c r="O46" s="39"/>
      <c r="P46" s="39"/>
      <c r="Q46" s="39"/>
      <c r="R46" s="39"/>
      <c r="S46" s="39"/>
    </row>
    <row r="47" spans="2:19" ht="12.75">
      <c r="B47" s="9">
        <v>4</v>
      </c>
      <c r="C47" s="10" t="s">
        <v>50</v>
      </c>
      <c r="D47" s="11">
        <v>10</v>
      </c>
      <c r="E47" s="11">
        <v>1568</v>
      </c>
      <c r="F47" s="12">
        <v>156.8</v>
      </c>
      <c r="G47" s="13"/>
      <c r="H47" s="13"/>
      <c r="I47" s="14"/>
      <c r="L47" s="39"/>
      <c r="M47" s="39"/>
      <c r="N47" s="39"/>
      <c r="O47" s="39"/>
      <c r="P47" s="39"/>
      <c r="Q47" s="39"/>
      <c r="R47" s="39"/>
      <c r="S47" s="39"/>
    </row>
    <row r="48" spans="2:16" ht="12.75">
      <c r="B48" s="3"/>
      <c r="C48" s="4"/>
      <c r="D48" s="5"/>
      <c r="E48" s="5"/>
      <c r="F48" s="6"/>
      <c r="G48" s="7"/>
      <c r="H48" s="7"/>
      <c r="I48" s="8"/>
      <c r="L48" s="39"/>
      <c r="M48" s="39"/>
      <c r="N48" s="39"/>
      <c r="O48" s="39"/>
      <c r="P48" s="39"/>
    </row>
    <row r="49" spans="2:19" ht="12.75">
      <c r="B49" s="9"/>
      <c r="C49" s="10"/>
      <c r="D49" s="11"/>
      <c r="E49" s="11"/>
      <c r="F49" s="12"/>
      <c r="G49" s="13"/>
      <c r="H49" s="13"/>
      <c r="I49" s="14"/>
      <c r="L49" s="39"/>
      <c r="M49" s="39"/>
      <c r="N49" s="39"/>
      <c r="O49" s="39"/>
      <c r="P49" s="39"/>
      <c r="Q49" s="39"/>
      <c r="R49" s="39"/>
      <c r="S49" s="39"/>
    </row>
    <row r="50" spans="2:9" ht="12.75">
      <c r="B50" s="38"/>
      <c r="C50" s="36" t="s">
        <v>15</v>
      </c>
      <c r="D50" s="36">
        <f>SUM(D44:D49)</f>
        <v>30</v>
      </c>
      <c r="E50" s="36">
        <f>SUM(E44:E49)</f>
        <v>4930</v>
      </c>
      <c r="F50" s="37">
        <f>E50/D50</f>
        <v>164.33333333333334</v>
      </c>
      <c r="G50" s="36"/>
      <c r="H50" s="36"/>
      <c r="I50" s="36"/>
    </row>
    <row r="51" spans="4:9" ht="12.75">
      <c r="D51" s="1"/>
      <c r="E51" s="1"/>
      <c r="F51" s="2"/>
      <c r="I51" s="2"/>
    </row>
    <row r="52" spans="4:9" ht="12.75">
      <c r="D52" s="1"/>
      <c r="E52" s="1"/>
      <c r="F52" s="2"/>
      <c r="I52" s="2"/>
    </row>
    <row r="53" spans="2:9" ht="18" customHeight="1">
      <c r="B53" s="42" t="s">
        <v>58</v>
      </c>
      <c r="C53" s="43"/>
      <c r="D53" s="43"/>
      <c r="E53" s="43"/>
      <c r="F53" s="44"/>
      <c r="G53" s="45" t="s">
        <v>1</v>
      </c>
      <c r="H53" s="46"/>
      <c r="I53" s="47"/>
    </row>
    <row r="54" spans="2:19" ht="12.75">
      <c r="B54" s="30" t="s">
        <v>10</v>
      </c>
      <c r="C54" s="31" t="s">
        <v>11</v>
      </c>
      <c r="D54" s="32" t="s">
        <v>16</v>
      </c>
      <c r="E54" s="33" t="s">
        <v>12</v>
      </c>
      <c r="F54" s="34" t="s">
        <v>13</v>
      </c>
      <c r="G54" s="35" t="s">
        <v>10</v>
      </c>
      <c r="H54" s="35" t="s">
        <v>14</v>
      </c>
      <c r="I54" s="34" t="s">
        <v>13</v>
      </c>
      <c r="L54" s="39"/>
      <c r="M54" s="39"/>
      <c r="N54" s="39"/>
      <c r="O54" s="39"/>
      <c r="P54" s="39"/>
      <c r="Q54" s="39"/>
      <c r="R54" s="39"/>
      <c r="S54" s="39"/>
    </row>
    <row r="55" spans="2:19" ht="12.75">
      <c r="B55" s="3">
        <v>1</v>
      </c>
      <c r="C55" s="4" t="s">
        <v>50</v>
      </c>
      <c r="D55" s="5">
        <v>5</v>
      </c>
      <c r="E55" s="5">
        <v>805</v>
      </c>
      <c r="F55" s="6">
        <v>161</v>
      </c>
      <c r="G55" s="7"/>
      <c r="H55" s="7"/>
      <c r="I55" s="8"/>
      <c r="L55" s="39"/>
      <c r="M55" s="39"/>
      <c r="N55" s="39"/>
      <c r="O55" s="39"/>
      <c r="P55" s="39"/>
      <c r="Q55" s="39"/>
      <c r="R55" s="39"/>
      <c r="S55" s="39"/>
    </row>
    <row r="56" spans="2:19" ht="12.75">
      <c r="B56" s="9">
        <v>2</v>
      </c>
      <c r="C56" s="10" t="s">
        <v>49</v>
      </c>
      <c r="D56" s="11">
        <v>10</v>
      </c>
      <c r="E56" s="11">
        <v>1569</v>
      </c>
      <c r="F56" s="12">
        <v>156.9</v>
      </c>
      <c r="G56" s="13"/>
      <c r="H56" s="13"/>
      <c r="I56" s="14"/>
      <c r="L56" s="39"/>
      <c r="M56" s="39"/>
      <c r="N56" s="39"/>
      <c r="O56" s="39"/>
      <c r="P56" s="39"/>
      <c r="Q56" s="39"/>
      <c r="R56" s="39"/>
      <c r="S56" s="39"/>
    </row>
    <row r="57" spans="2:16" ht="12.75">
      <c r="B57" s="3">
        <v>3</v>
      </c>
      <c r="C57" s="4" t="s">
        <v>51</v>
      </c>
      <c r="D57" s="5">
        <v>8</v>
      </c>
      <c r="E57" s="5">
        <v>1209</v>
      </c>
      <c r="F57" s="6">
        <v>151.125</v>
      </c>
      <c r="G57" s="7"/>
      <c r="H57" s="7"/>
      <c r="I57" s="8"/>
      <c r="L57" s="39"/>
      <c r="M57" s="39"/>
      <c r="N57" s="39"/>
      <c r="O57" s="39"/>
      <c r="P57" s="39"/>
    </row>
    <row r="58" spans="2:16" ht="12.75">
      <c r="B58" s="9">
        <v>4</v>
      </c>
      <c r="C58" s="10" t="s">
        <v>48</v>
      </c>
      <c r="D58" s="11">
        <v>7</v>
      </c>
      <c r="E58" s="11">
        <v>1053</v>
      </c>
      <c r="F58" s="12">
        <v>150.429</v>
      </c>
      <c r="G58" s="13"/>
      <c r="H58" s="13"/>
      <c r="I58" s="14"/>
      <c r="L58" s="39"/>
      <c r="M58" s="39"/>
      <c r="N58" s="39"/>
      <c r="O58" s="39"/>
      <c r="P58" s="39"/>
    </row>
    <row r="59" spans="2:19" ht="12.75">
      <c r="B59" s="3"/>
      <c r="C59" s="4"/>
      <c r="D59" s="5"/>
      <c r="E59" s="5"/>
      <c r="F59" s="6"/>
      <c r="G59" s="7"/>
      <c r="H59" s="7"/>
      <c r="I59" s="8"/>
      <c r="L59" s="39"/>
      <c r="M59" s="39"/>
      <c r="N59" s="39"/>
      <c r="O59" s="39"/>
      <c r="P59" s="39"/>
      <c r="Q59" s="39"/>
      <c r="R59" s="39"/>
      <c r="S59" s="39"/>
    </row>
    <row r="60" spans="2:16" ht="12.75">
      <c r="B60" s="9"/>
      <c r="C60" s="10"/>
      <c r="D60" s="11"/>
      <c r="E60" s="11"/>
      <c r="F60" s="12"/>
      <c r="G60" s="13"/>
      <c r="H60" s="13"/>
      <c r="I60" s="14"/>
      <c r="L60" s="39"/>
      <c r="M60" s="39"/>
      <c r="N60" s="39"/>
      <c r="O60" s="39"/>
      <c r="P60" s="39"/>
    </row>
    <row r="61" spans="2:9" ht="12.75">
      <c r="B61" s="38"/>
      <c r="C61" s="36" t="s">
        <v>15</v>
      </c>
      <c r="D61" s="36">
        <f>SUM(D55:D60)</f>
        <v>30</v>
      </c>
      <c r="E61" s="36">
        <f>SUM(E55:E60)</f>
        <v>4636</v>
      </c>
      <c r="F61" s="37">
        <f>E61/D61</f>
        <v>154.53333333333333</v>
      </c>
      <c r="G61" s="36"/>
      <c r="H61" s="36"/>
      <c r="I61" s="36"/>
    </row>
    <row r="62" spans="4:9" ht="12.75">
      <c r="D62" s="1"/>
      <c r="E62" s="1"/>
      <c r="F62" s="2"/>
      <c r="I62" s="2"/>
    </row>
    <row r="63" spans="4:9" ht="12.75">
      <c r="D63" s="1"/>
      <c r="E63" s="1"/>
      <c r="F63" s="2"/>
      <c r="I63" s="2"/>
    </row>
    <row r="64" spans="2:19" ht="18" customHeight="1">
      <c r="B64" s="42" t="s">
        <v>9</v>
      </c>
      <c r="C64" s="43"/>
      <c r="D64" s="43"/>
      <c r="E64" s="43"/>
      <c r="F64" s="44"/>
      <c r="G64" s="45" t="s">
        <v>1</v>
      </c>
      <c r="H64" s="46"/>
      <c r="I64" s="47"/>
      <c r="M64" s="39"/>
      <c r="N64" s="39"/>
      <c r="O64" s="39"/>
      <c r="P64" s="39"/>
      <c r="Q64" s="39"/>
      <c r="R64" s="39"/>
      <c r="S64" s="39"/>
    </row>
    <row r="65" spans="2:20" ht="12.75">
      <c r="B65" s="30" t="s">
        <v>10</v>
      </c>
      <c r="C65" s="31" t="s">
        <v>11</v>
      </c>
      <c r="D65" s="32" t="s">
        <v>16</v>
      </c>
      <c r="E65" s="33" t="s">
        <v>12</v>
      </c>
      <c r="F65" s="34" t="s">
        <v>13</v>
      </c>
      <c r="G65" s="35" t="s">
        <v>10</v>
      </c>
      <c r="H65" s="35" t="s">
        <v>14</v>
      </c>
      <c r="I65" s="34" t="s">
        <v>13</v>
      </c>
      <c r="L65" s="39"/>
      <c r="M65" s="39"/>
      <c r="N65" s="39"/>
      <c r="O65" s="39"/>
      <c r="P65" s="39"/>
      <c r="Q65" s="39"/>
      <c r="R65" s="39"/>
      <c r="S65" s="39"/>
      <c r="T65" s="39"/>
    </row>
    <row r="66" spans="2:20" ht="12.75">
      <c r="B66" s="23">
        <v>1</v>
      </c>
      <c r="C66" s="24" t="s">
        <v>48</v>
      </c>
      <c r="D66" s="5">
        <v>27</v>
      </c>
      <c r="E66" s="5">
        <v>4495</v>
      </c>
      <c r="F66" s="25">
        <v>166.481</v>
      </c>
      <c r="G66" s="7"/>
      <c r="H66" s="7"/>
      <c r="I66" s="8"/>
      <c r="L66" s="39"/>
      <c r="M66" s="39"/>
      <c r="N66" s="39"/>
      <c r="O66" s="39"/>
      <c r="P66" s="39"/>
      <c r="Q66" s="39"/>
      <c r="R66" s="39"/>
      <c r="S66" s="39"/>
      <c r="T66" s="39"/>
    </row>
    <row r="67" spans="2:20" ht="12.75">
      <c r="B67" s="26">
        <v>2</v>
      </c>
      <c r="C67" s="27" t="s">
        <v>49</v>
      </c>
      <c r="D67" s="11">
        <v>32</v>
      </c>
      <c r="E67" s="11">
        <v>5176</v>
      </c>
      <c r="F67" s="28">
        <v>161.75</v>
      </c>
      <c r="G67" s="13"/>
      <c r="H67" s="13"/>
      <c r="I67" s="14"/>
      <c r="L67" s="39"/>
      <c r="M67" s="39"/>
      <c r="N67" s="39"/>
      <c r="O67" s="39"/>
      <c r="P67" s="39"/>
      <c r="T67" s="39"/>
    </row>
    <row r="68" spans="2:20" ht="12.75">
      <c r="B68" s="23">
        <v>3</v>
      </c>
      <c r="C68" s="24" t="s">
        <v>51</v>
      </c>
      <c r="D68" s="5">
        <v>31</v>
      </c>
      <c r="E68" s="5">
        <v>4759</v>
      </c>
      <c r="F68" s="25">
        <v>153.516</v>
      </c>
      <c r="G68" s="7"/>
      <c r="H68" s="7"/>
      <c r="I68" s="8"/>
      <c r="L68" s="39"/>
      <c r="M68" s="39"/>
      <c r="N68" s="39"/>
      <c r="O68" s="39"/>
      <c r="P68" s="39"/>
      <c r="Q68" s="39"/>
      <c r="R68" s="39"/>
      <c r="S68" s="39"/>
      <c r="T68" s="39"/>
    </row>
    <row r="69" spans="2:19" ht="12.75">
      <c r="B69" s="26">
        <v>4</v>
      </c>
      <c r="C69" s="27" t="s">
        <v>50</v>
      </c>
      <c r="D69" s="11">
        <v>30</v>
      </c>
      <c r="E69" s="11">
        <v>4550</v>
      </c>
      <c r="F69" s="28">
        <v>151.667</v>
      </c>
      <c r="G69" s="13"/>
      <c r="H69" s="13"/>
      <c r="I69" s="14"/>
      <c r="L69" s="39"/>
      <c r="M69" s="39"/>
      <c r="N69" s="39"/>
      <c r="O69" s="39"/>
      <c r="P69" s="39"/>
      <c r="Q69" s="39"/>
      <c r="R69" s="39"/>
      <c r="S69" s="39"/>
    </row>
    <row r="70" spans="2:16" ht="12.75">
      <c r="B70" s="23"/>
      <c r="C70" s="24"/>
      <c r="D70" s="5"/>
      <c r="E70" s="5"/>
      <c r="F70" s="25"/>
      <c r="G70" s="7"/>
      <c r="H70" s="7"/>
      <c r="I70" s="8"/>
      <c r="L70" s="39"/>
      <c r="M70" s="39"/>
      <c r="N70" s="39"/>
      <c r="O70" s="39"/>
      <c r="P70" s="39"/>
    </row>
    <row r="71" spans="2:19" ht="12.75">
      <c r="B71" s="26"/>
      <c r="C71" s="27"/>
      <c r="D71" s="11"/>
      <c r="E71" s="11"/>
      <c r="F71" s="28"/>
      <c r="G71" s="13"/>
      <c r="H71" s="13"/>
      <c r="I71" s="14"/>
      <c r="L71" s="39"/>
      <c r="M71" s="39"/>
      <c r="N71" s="39"/>
      <c r="O71" s="39"/>
      <c r="P71" s="39"/>
      <c r="Q71" s="39"/>
      <c r="R71" s="39"/>
      <c r="S71" s="39"/>
    </row>
    <row r="72" spans="2:16" ht="12.75">
      <c r="B72" s="23"/>
      <c r="C72" s="24"/>
      <c r="D72" s="5"/>
      <c r="E72" s="5"/>
      <c r="F72" s="25"/>
      <c r="G72" s="7"/>
      <c r="H72" s="7"/>
      <c r="I72" s="8"/>
      <c r="L72" s="39"/>
      <c r="M72" s="39"/>
      <c r="N72" s="39"/>
      <c r="O72" s="39"/>
      <c r="P72" s="39"/>
    </row>
    <row r="73" spans="2:9" ht="12.75">
      <c r="B73" s="38"/>
      <c r="C73" s="36" t="s">
        <v>15</v>
      </c>
      <c r="D73" s="36">
        <f>SUM(D66:D72)</f>
        <v>120</v>
      </c>
      <c r="E73" s="36">
        <f>SUM(E66:E72)</f>
        <v>18980</v>
      </c>
      <c r="F73" s="37">
        <f>E73/D73</f>
        <v>158.16666666666666</v>
      </c>
      <c r="G73" s="36"/>
      <c r="H73" s="36"/>
      <c r="I73" s="36"/>
    </row>
    <row r="76" spans="3:7" ht="12.75">
      <c r="C76" s="39"/>
      <c r="D76" s="39"/>
      <c r="E76" s="39"/>
      <c r="F76" s="39"/>
      <c r="G76" s="39"/>
    </row>
    <row r="77" spans="3:7" ht="12.75">
      <c r="C77" s="39"/>
      <c r="D77" s="39"/>
      <c r="E77" s="39"/>
      <c r="F77" s="39"/>
      <c r="G77" s="39"/>
    </row>
    <row r="78" spans="3:7" ht="12.75">
      <c r="C78" s="39"/>
      <c r="D78" s="39"/>
      <c r="E78" s="39"/>
      <c r="F78" s="39"/>
      <c r="G78" s="39"/>
    </row>
    <row r="79" spans="3:7" ht="12.75">
      <c r="C79" s="39"/>
      <c r="D79" s="39"/>
      <c r="E79" s="39"/>
      <c r="F79" s="39"/>
      <c r="G79" s="39"/>
    </row>
  </sheetData>
  <mergeCells count="14">
    <mergeCell ref="C4:I4"/>
    <mergeCell ref="B19:F19"/>
    <mergeCell ref="G19:I19"/>
    <mergeCell ref="B30:F30"/>
    <mergeCell ref="G30:I30"/>
    <mergeCell ref="B64:F64"/>
    <mergeCell ref="G64:I64"/>
    <mergeCell ref="H5:I5"/>
    <mergeCell ref="B42:F42"/>
    <mergeCell ref="G42:I42"/>
    <mergeCell ref="B53:F53"/>
    <mergeCell ref="G53:I53"/>
    <mergeCell ref="B8:F8"/>
    <mergeCell ref="G8:I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T60"/>
  <sheetViews>
    <sheetView workbookViewId="0" topLeftCell="A1">
      <selection activeCell="A1" sqref="A1:IV16384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5.710937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30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29" t="s">
        <v>29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18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K9" s="39"/>
      <c r="L9" s="39"/>
      <c r="M9" s="39"/>
      <c r="N9" s="39"/>
      <c r="O9" s="39"/>
      <c r="P9" s="39"/>
      <c r="Q9" s="39"/>
      <c r="R9" s="39"/>
    </row>
    <row r="10" spans="2:19" ht="12.75">
      <c r="B10" s="3">
        <v>1</v>
      </c>
      <c r="C10" s="4" t="s">
        <v>2</v>
      </c>
      <c r="D10" s="5">
        <v>8</v>
      </c>
      <c r="E10" s="5">
        <v>1588</v>
      </c>
      <c r="F10" s="6">
        <v>198.5</v>
      </c>
      <c r="G10" s="15">
        <v>1</v>
      </c>
      <c r="H10" s="15">
        <v>-4</v>
      </c>
      <c r="I10" s="16">
        <v>4.167</v>
      </c>
      <c r="L10" s="39"/>
      <c r="M10" s="39"/>
      <c r="N10" s="39"/>
      <c r="O10" s="39"/>
      <c r="P10" s="39"/>
      <c r="Q10" s="39"/>
      <c r="R10" s="39"/>
      <c r="S10" s="39"/>
    </row>
    <row r="11" spans="2:19" ht="12.75">
      <c r="B11" s="9">
        <v>2</v>
      </c>
      <c r="C11" s="10" t="s">
        <v>17</v>
      </c>
      <c r="D11" s="11">
        <v>12</v>
      </c>
      <c r="E11" s="11">
        <v>2381</v>
      </c>
      <c r="F11" s="12">
        <v>198.417</v>
      </c>
      <c r="G11" s="13">
        <v>-1</v>
      </c>
      <c r="H11" s="13">
        <v>0</v>
      </c>
      <c r="I11" s="14">
        <v>0.917</v>
      </c>
      <c r="L11" s="39"/>
      <c r="M11" s="39"/>
      <c r="N11" s="39"/>
      <c r="O11" s="39"/>
      <c r="P11" s="39"/>
      <c r="Q11" s="39"/>
      <c r="R11" s="39"/>
      <c r="S11" s="39"/>
    </row>
    <row r="12" spans="2:19" ht="12.75">
      <c r="B12" s="3">
        <v>3</v>
      </c>
      <c r="C12" s="4" t="s">
        <v>3</v>
      </c>
      <c r="D12" s="5">
        <v>11</v>
      </c>
      <c r="E12" s="5">
        <v>2091</v>
      </c>
      <c r="F12" s="6">
        <v>190.091</v>
      </c>
      <c r="G12" s="15">
        <v>0</v>
      </c>
      <c r="H12" s="15">
        <v>-2</v>
      </c>
      <c r="I12" s="16">
        <v>-3.063</v>
      </c>
      <c r="L12" s="39"/>
      <c r="M12" s="39"/>
      <c r="N12" s="39"/>
      <c r="O12" s="39"/>
      <c r="P12" s="39"/>
      <c r="Q12" s="39"/>
      <c r="R12" s="39"/>
      <c r="S12" s="39"/>
    </row>
    <row r="13" spans="2:19" ht="12.75">
      <c r="B13" s="9">
        <v>4</v>
      </c>
      <c r="C13" s="10" t="s">
        <v>4</v>
      </c>
      <c r="D13" s="11">
        <v>11</v>
      </c>
      <c r="E13" s="11">
        <v>2084</v>
      </c>
      <c r="F13" s="12">
        <v>189.455</v>
      </c>
      <c r="G13" s="13">
        <v>0</v>
      </c>
      <c r="H13" s="13">
        <v>6</v>
      </c>
      <c r="I13" s="14">
        <v>5.655</v>
      </c>
      <c r="L13" s="39"/>
      <c r="M13" s="39"/>
      <c r="N13" s="39"/>
      <c r="O13" s="39"/>
      <c r="P13" s="39"/>
      <c r="Q13" s="39"/>
      <c r="R13" s="39"/>
      <c r="S13" s="39"/>
    </row>
    <row r="14" spans="2:9" ht="12.75">
      <c r="B14" s="3"/>
      <c r="C14" s="4"/>
      <c r="D14" s="5"/>
      <c r="E14" s="5"/>
      <c r="F14" s="6"/>
      <c r="G14" s="15"/>
      <c r="H14" s="15"/>
      <c r="I14" s="16"/>
    </row>
    <row r="15" spans="2:9" ht="12.75">
      <c r="B15" s="9"/>
      <c r="C15" s="10"/>
      <c r="D15" s="11"/>
      <c r="E15" s="11"/>
      <c r="F15" s="12"/>
      <c r="G15" s="13"/>
      <c r="H15" s="13"/>
      <c r="I15" s="14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8144</v>
      </c>
      <c r="F16" s="37">
        <f>E16/D16</f>
        <v>193.9047619047619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1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  <c r="L20" s="39"/>
      <c r="M20" s="39"/>
      <c r="N20" s="39"/>
      <c r="O20" s="39"/>
      <c r="P20" s="39"/>
      <c r="Q20" s="39"/>
      <c r="R20" s="39"/>
      <c r="S20" s="39"/>
    </row>
    <row r="21" spans="2:19" ht="12.75">
      <c r="B21" s="3">
        <v>1</v>
      </c>
      <c r="C21" s="4" t="s">
        <v>17</v>
      </c>
      <c r="D21" s="5">
        <v>6</v>
      </c>
      <c r="E21" s="5">
        <v>1308</v>
      </c>
      <c r="F21" s="6">
        <v>218</v>
      </c>
      <c r="G21" s="7">
        <v>0</v>
      </c>
      <c r="H21" s="7">
        <v>-6</v>
      </c>
      <c r="I21" s="8">
        <v>22.5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2</v>
      </c>
      <c r="D22" s="11">
        <v>7</v>
      </c>
      <c r="E22" s="11">
        <v>1442</v>
      </c>
      <c r="F22" s="12">
        <v>206</v>
      </c>
      <c r="G22" s="13">
        <v>1</v>
      </c>
      <c r="H22" s="13">
        <v>-3</v>
      </c>
      <c r="I22" s="14">
        <v>33.6</v>
      </c>
      <c r="L22" s="39"/>
      <c r="M22" s="39"/>
      <c r="N22" s="39"/>
      <c r="O22" s="39"/>
      <c r="P22" s="39"/>
      <c r="Q22" s="39"/>
      <c r="R22" s="39"/>
      <c r="S22" s="39"/>
    </row>
    <row r="23" spans="2:19" ht="12.75">
      <c r="B23" s="3">
        <v>3</v>
      </c>
      <c r="C23" s="4" t="s">
        <v>3</v>
      </c>
      <c r="D23" s="5">
        <v>5</v>
      </c>
      <c r="E23" s="5">
        <v>929</v>
      </c>
      <c r="F23" s="6">
        <v>185.8</v>
      </c>
      <c r="G23" s="7">
        <v>1</v>
      </c>
      <c r="H23" s="7">
        <v>-4</v>
      </c>
      <c r="I23" s="8">
        <v>14.689</v>
      </c>
      <c r="L23" s="39"/>
      <c r="M23" s="39"/>
      <c r="N23" s="39"/>
      <c r="O23" s="39"/>
      <c r="P23" s="39"/>
      <c r="Q23" s="39"/>
      <c r="R23" s="39"/>
      <c r="S23" s="39"/>
    </row>
    <row r="24" spans="2:19" ht="12.75">
      <c r="B24" s="9">
        <v>4</v>
      </c>
      <c r="C24" s="10" t="s">
        <v>4</v>
      </c>
      <c r="D24" s="11">
        <v>3</v>
      </c>
      <c r="E24" s="11">
        <v>491</v>
      </c>
      <c r="F24" s="12">
        <v>163.667</v>
      </c>
      <c r="G24" s="13">
        <v>-2</v>
      </c>
      <c r="H24" s="13">
        <v>-8</v>
      </c>
      <c r="I24" s="14">
        <v>-29.97</v>
      </c>
      <c r="L24" s="39"/>
      <c r="M24" s="39"/>
      <c r="N24" s="39"/>
      <c r="O24" s="39"/>
      <c r="P24" s="39"/>
      <c r="Q24" s="39"/>
      <c r="R24" s="39"/>
      <c r="S24" s="39"/>
    </row>
    <row r="25" spans="2:9" ht="12.75">
      <c r="B25" s="3"/>
      <c r="C25" s="4"/>
      <c r="D25" s="5"/>
      <c r="E25" s="5"/>
      <c r="F25" s="6"/>
      <c r="G25" s="7"/>
      <c r="H25" s="7"/>
      <c r="I25" s="8"/>
    </row>
    <row r="26" spans="2:9" ht="12.75">
      <c r="B26" s="9"/>
      <c r="C26" s="10"/>
      <c r="D26" s="11"/>
      <c r="E26" s="11"/>
      <c r="F26" s="12"/>
      <c r="G26" s="13"/>
      <c r="H26" s="13"/>
      <c r="I26" s="14"/>
    </row>
    <row r="27" spans="2:9" ht="12.75">
      <c r="B27" s="38"/>
      <c r="C27" s="36" t="s">
        <v>15</v>
      </c>
      <c r="D27" s="36">
        <f>SUM(D21:D26)</f>
        <v>21</v>
      </c>
      <c r="E27" s="36">
        <f>SUM(E21:E26)</f>
        <v>4170</v>
      </c>
      <c r="F27" s="37">
        <f>E27/D27</f>
        <v>198.57142857142858</v>
      </c>
      <c r="G27" s="36"/>
      <c r="H27" s="36"/>
      <c r="I27" s="36"/>
    </row>
    <row r="28" spans="3:9" ht="12.75">
      <c r="C28" s="17"/>
      <c r="D28" s="19"/>
      <c r="E28" s="19"/>
      <c r="F28" s="20"/>
      <c r="G28" s="21"/>
      <c r="H28" s="21"/>
      <c r="I28" s="22"/>
    </row>
    <row r="29" spans="4:9" ht="12.75">
      <c r="D29" s="1"/>
      <c r="E29" s="1"/>
      <c r="F29" s="2"/>
      <c r="I29" s="2"/>
    </row>
    <row r="30" spans="2:9" ht="18" customHeight="1">
      <c r="B30" s="42" t="s">
        <v>7</v>
      </c>
      <c r="C30" s="43"/>
      <c r="D30" s="43"/>
      <c r="E30" s="43"/>
      <c r="F30" s="44"/>
      <c r="G30" s="45" t="s">
        <v>1</v>
      </c>
      <c r="H30" s="46"/>
      <c r="I30" s="47"/>
    </row>
    <row r="31" spans="2:9" ht="12.75">
      <c r="B31" s="30" t="s">
        <v>10</v>
      </c>
      <c r="C31" s="31" t="s">
        <v>11</v>
      </c>
      <c r="D31" s="32" t="s">
        <v>16</v>
      </c>
      <c r="E31" s="33" t="s">
        <v>12</v>
      </c>
      <c r="F31" s="34" t="s">
        <v>13</v>
      </c>
      <c r="G31" s="35" t="s">
        <v>10</v>
      </c>
      <c r="H31" s="35" t="s">
        <v>14</v>
      </c>
      <c r="I31" s="34" t="s">
        <v>13</v>
      </c>
    </row>
    <row r="32" spans="2:19" ht="12.75">
      <c r="B32" s="3">
        <v>1</v>
      </c>
      <c r="C32" s="4" t="s">
        <v>2</v>
      </c>
      <c r="D32" s="5">
        <v>7</v>
      </c>
      <c r="E32" s="5">
        <v>1447</v>
      </c>
      <c r="F32" s="6">
        <v>206.714</v>
      </c>
      <c r="G32" s="7">
        <v>0</v>
      </c>
      <c r="H32" s="7">
        <v>-7</v>
      </c>
      <c r="I32" s="8">
        <v>0.143</v>
      </c>
      <c r="L32" s="39"/>
      <c r="M32" s="39"/>
      <c r="N32" s="39"/>
      <c r="O32" s="39"/>
      <c r="P32" s="39"/>
      <c r="Q32" s="39"/>
      <c r="R32" s="39"/>
      <c r="S32" s="39"/>
    </row>
    <row r="33" spans="2:19" ht="12.75">
      <c r="B33" s="9">
        <v>2</v>
      </c>
      <c r="C33" s="10" t="s">
        <v>4</v>
      </c>
      <c r="D33" s="11">
        <v>5</v>
      </c>
      <c r="E33" s="11">
        <v>1005</v>
      </c>
      <c r="F33" s="12">
        <v>201</v>
      </c>
      <c r="G33" s="13">
        <v>2</v>
      </c>
      <c r="H33" s="13">
        <v>-2</v>
      </c>
      <c r="I33" s="14">
        <v>30.429</v>
      </c>
      <c r="L33" s="39"/>
      <c r="M33" s="39"/>
      <c r="N33" s="39"/>
      <c r="O33" s="39"/>
      <c r="P33" s="39"/>
      <c r="Q33" s="39"/>
      <c r="R33" s="39"/>
      <c r="S33" s="39"/>
    </row>
    <row r="34" spans="2:19" ht="12.75">
      <c r="B34" s="3">
        <v>3</v>
      </c>
      <c r="C34" s="4" t="s">
        <v>17</v>
      </c>
      <c r="D34" s="5">
        <v>6</v>
      </c>
      <c r="E34" s="5">
        <v>1162</v>
      </c>
      <c r="F34" s="6">
        <v>193.667</v>
      </c>
      <c r="G34" s="7">
        <v>-1</v>
      </c>
      <c r="H34" s="7">
        <v>-8</v>
      </c>
      <c r="I34" s="8">
        <v>1.452</v>
      </c>
      <c r="L34" s="39"/>
      <c r="M34" s="39"/>
      <c r="N34" s="39"/>
      <c r="O34" s="39"/>
      <c r="P34" s="39"/>
      <c r="Q34" s="39"/>
      <c r="R34" s="39"/>
      <c r="S34" s="39"/>
    </row>
    <row r="35" spans="2:19" ht="12.75">
      <c r="B35" s="9">
        <v>4</v>
      </c>
      <c r="C35" s="10" t="s">
        <v>3</v>
      </c>
      <c r="D35" s="11">
        <v>3</v>
      </c>
      <c r="E35" s="11">
        <v>489</v>
      </c>
      <c r="F35" s="12">
        <v>163</v>
      </c>
      <c r="G35" s="13">
        <v>-1</v>
      </c>
      <c r="H35" s="13">
        <v>-4</v>
      </c>
      <c r="I35" s="14">
        <v>-17.286</v>
      </c>
      <c r="L35" s="39"/>
      <c r="M35" s="39"/>
      <c r="N35" s="39"/>
      <c r="O35" s="39"/>
      <c r="P35" s="39"/>
      <c r="Q35" s="39"/>
      <c r="R35" s="39"/>
      <c r="S35" s="39"/>
    </row>
    <row r="36" spans="2:9" ht="12.75">
      <c r="B36" s="3"/>
      <c r="C36" s="4"/>
      <c r="D36" s="5"/>
      <c r="E36" s="5"/>
      <c r="F36" s="6"/>
      <c r="G36" s="7"/>
      <c r="H36" s="7"/>
      <c r="I36" s="8"/>
    </row>
    <row r="37" spans="2:9" ht="12.75">
      <c r="B37" s="9"/>
      <c r="C37" s="10"/>
      <c r="D37" s="11"/>
      <c r="E37" s="11"/>
      <c r="F37" s="12"/>
      <c r="G37" s="13"/>
      <c r="H37" s="13"/>
      <c r="I37" s="14"/>
    </row>
    <row r="38" spans="2:9" ht="12.75">
      <c r="B38" s="38"/>
      <c r="C38" s="36" t="s">
        <v>15</v>
      </c>
      <c r="D38" s="36">
        <f>SUM(D32:D37)</f>
        <v>21</v>
      </c>
      <c r="E38" s="36">
        <f>SUM(E32:E37)</f>
        <v>4103</v>
      </c>
      <c r="F38" s="37">
        <f>E38/D38</f>
        <v>195.38095238095238</v>
      </c>
      <c r="G38" s="36"/>
      <c r="H38" s="36"/>
      <c r="I38" s="36"/>
    </row>
    <row r="39" spans="4:9" ht="12.75">
      <c r="D39" s="1"/>
      <c r="E39" s="1"/>
      <c r="F39" s="2"/>
      <c r="I39" s="2"/>
    </row>
    <row r="40" spans="4:9" ht="12.75">
      <c r="D40" s="1"/>
      <c r="E40" s="1"/>
      <c r="F40" s="2"/>
      <c r="I40" s="2"/>
    </row>
    <row r="41" spans="2:9" ht="18" customHeight="1">
      <c r="B41" s="42" t="s">
        <v>8</v>
      </c>
      <c r="C41" s="43"/>
      <c r="D41" s="43"/>
      <c r="E41" s="43"/>
      <c r="F41" s="44"/>
      <c r="G41" s="45" t="s">
        <v>1</v>
      </c>
      <c r="H41" s="46"/>
      <c r="I41" s="47"/>
    </row>
    <row r="42" spans="2:9" ht="12.75">
      <c r="B42" s="30" t="s">
        <v>10</v>
      </c>
      <c r="C42" s="31" t="s">
        <v>11</v>
      </c>
      <c r="D42" s="32" t="s">
        <v>16</v>
      </c>
      <c r="E42" s="33" t="s">
        <v>12</v>
      </c>
      <c r="F42" s="34" t="s">
        <v>13</v>
      </c>
      <c r="G42" s="35" t="s">
        <v>10</v>
      </c>
      <c r="H42" s="35" t="s">
        <v>14</v>
      </c>
      <c r="I42" s="34" t="s">
        <v>13</v>
      </c>
    </row>
    <row r="43" spans="2:19" ht="12.75">
      <c r="B43" s="3">
        <v>1</v>
      </c>
      <c r="C43" s="4" t="s">
        <v>2</v>
      </c>
      <c r="D43" s="5">
        <v>14</v>
      </c>
      <c r="E43" s="5">
        <v>2635</v>
      </c>
      <c r="F43" s="6">
        <v>188.214</v>
      </c>
      <c r="G43" s="7">
        <v>1</v>
      </c>
      <c r="H43" s="7">
        <v>0</v>
      </c>
      <c r="I43" s="8">
        <v>2.643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9">
        <v>2</v>
      </c>
      <c r="C44" s="10" t="s">
        <v>4</v>
      </c>
      <c r="D44" s="11">
        <v>14</v>
      </c>
      <c r="E44" s="11">
        <v>2590</v>
      </c>
      <c r="F44" s="12">
        <v>185</v>
      </c>
      <c r="G44" s="13">
        <v>1</v>
      </c>
      <c r="H44" s="13">
        <v>2</v>
      </c>
      <c r="I44" s="14">
        <v>-0.417</v>
      </c>
      <c r="L44" s="39"/>
      <c r="M44" s="39"/>
      <c r="N44" s="39"/>
      <c r="O44" s="39"/>
      <c r="P44" s="39"/>
      <c r="Q44" s="39"/>
      <c r="R44" s="39"/>
      <c r="S44" s="39"/>
    </row>
    <row r="45" spans="2:19" ht="12.75">
      <c r="B45" s="3">
        <v>3</v>
      </c>
      <c r="C45" s="4" t="s">
        <v>3</v>
      </c>
      <c r="D45" s="5">
        <v>13</v>
      </c>
      <c r="E45" s="5">
        <v>2278</v>
      </c>
      <c r="F45" s="6">
        <v>175.231</v>
      </c>
      <c r="G45" s="7">
        <v>-2</v>
      </c>
      <c r="H45" s="7">
        <v>-1</v>
      </c>
      <c r="I45" s="8">
        <v>-13.984</v>
      </c>
      <c r="L45" s="39"/>
      <c r="M45" s="39"/>
      <c r="N45" s="39"/>
      <c r="O45" s="39"/>
      <c r="P45" s="39"/>
      <c r="Q45" s="39"/>
      <c r="R45" s="39"/>
      <c r="S45" s="39"/>
    </row>
    <row r="46" spans="2:19" ht="12.75">
      <c r="B46" s="9">
        <v>4</v>
      </c>
      <c r="C46" s="10" t="s">
        <v>17</v>
      </c>
      <c r="D46" s="11">
        <v>1</v>
      </c>
      <c r="E46" s="11">
        <v>168</v>
      </c>
      <c r="F46" s="12">
        <v>168</v>
      </c>
      <c r="G46" s="13">
        <v>0</v>
      </c>
      <c r="H46" s="13">
        <v>-1</v>
      </c>
      <c r="I46" s="14">
        <v>-7</v>
      </c>
      <c r="L46" s="39"/>
      <c r="M46" s="39"/>
      <c r="N46" s="39"/>
      <c r="O46" s="39"/>
      <c r="P46" s="39"/>
      <c r="Q46" s="39"/>
      <c r="R46" s="39"/>
      <c r="S46" s="39"/>
    </row>
    <row r="47" spans="2:19" ht="12.75">
      <c r="B47" s="3"/>
      <c r="C47" s="4"/>
      <c r="D47" s="5"/>
      <c r="E47" s="5"/>
      <c r="F47" s="6"/>
      <c r="G47" s="7"/>
      <c r="H47" s="7"/>
      <c r="I47" s="8"/>
      <c r="L47" s="39"/>
      <c r="M47" s="39"/>
      <c r="N47" s="39"/>
      <c r="O47" s="39"/>
      <c r="P47" s="39"/>
      <c r="Q47" s="39"/>
      <c r="R47" s="39"/>
      <c r="S47" s="39"/>
    </row>
    <row r="48" spans="2:9" ht="12.75">
      <c r="B48" s="9"/>
      <c r="C48" s="10"/>
      <c r="D48" s="11"/>
      <c r="E48" s="11"/>
      <c r="F48" s="12"/>
      <c r="G48" s="13"/>
      <c r="H48" s="13"/>
      <c r="I48" s="14"/>
    </row>
    <row r="49" spans="2:9" ht="12.75">
      <c r="B49" s="38"/>
      <c r="C49" s="36" t="s">
        <v>15</v>
      </c>
      <c r="D49" s="36">
        <f>SUM(D43:D48)</f>
        <v>42</v>
      </c>
      <c r="E49" s="36">
        <f>SUM(E43:E48)</f>
        <v>7671</v>
      </c>
      <c r="F49" s="37">
        <f>E49/D49</f>
        <v>182.64285714285714</v>
      </c>
      <c r="G49" s="36"/>
      <c r="H49" s="36"/>
      <c r="I49" s="36"/>
    </row>
    <row r="50" spans="4:9" ht="12.75">
      <c r="D50" s="1"/>
      <c r="E50" s="1"/>
      <c r="F50" s="2"/>
      <c r="I50" s="2"/>
    </row>
    <row r="51" spans="4:9" ht="12.75">
      <c r="D51" s="1"/>
      <c r="E51" s="1"/>
      <c r="F51" s="2"/>
      <c r="I51" s="2"/>
    </row>
    <row r="52" spans="2:9" ht="18" customHeight="1">
      <c r="B52" s="42" t="s">
        <v>9</v>
      </c>
      <c r="C52" s="43"/>
      <c r="D52" s="43"/>
      <c r="E52" s="43"/>
      <c r="F52" s="44"/>
      <c r="G52" s="45" t="s">
        <v>1</v>
      </c>
      <c r="H52" s="46"/>
      <c r="I52" s="47"/>
    </row>
    <row r="53" spans="2:20" ht="12.75">
      <c r="B53" s="30" t="s">
        <v>10</v>
      </c>
      <c r="C53" s="31" t="s">
        <v>11</v>
      </c>
      <c r="D53" s="32" t="s">
        <v>16</v>
      </c>
      <c r="E53" s="33" t="s">
        <v>12</v>
      </c>
      <c r="F53" s="34" t="s">
        <v>13</v>
      </c>
      <c r="G53" s="35" t="s">
        <v>10</v>
      </c>
      <c r="H53" s="35" t="s">
        <v>14</v>
      </c>
      <c r="I53" s="34" t="s">
        <v>13</v>
      </c>
      <c r="M53" s="39"/>
      <c r="N53" s="39"/>
      <c r="O53" s="39"/>
      <c r="P53" s="39"/>
      <c r="Q53" s="39"/>
      <c r="R53" s="39"/>
      <c r="S53" s="39"/>
      <c r="T53" s="39"/>
    </row>
    <row r="54" spans="2:20" ht="12.75">
      <c r="B54" s="23">
        <v>1</v>
      </c>
      <c r="C54" s="24" t="s">
        <v>17</v>
      </c>
      <c r="D54" s="5">
        <v>25</v>
      </c>
      <c r="E54" s="5">
        <v>5019</v>
      </c>
      <c r="F54" s="25">
        <v>200.76</v>
      </c>
      <c r="G54" s="7">
        <v>0</v>
      </c>
      <c r="H54" s="7">
        <v>-15</v>
      </c>
      <c r="I54" s="8">
        <v>6.835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6">
        <v>2</v>
      </c>
      <c r="C55" s="27" t="s">
        <v>2</v>
      </c>
      <c r="D55" s="11">
        <v>36</v>
      </c>
      <c r="E55" s="11">
        <v>7112</v>
      </c>
      <c r="F55" s="28">
        <v>197.556</v>
      </c>
      <c r="G55" s="13">
        <v>0</v>
      </c>
      <c r="H55" s="13">
        <v>-14</v>
      </c>
      <c r="I55" s="14">
        <v>6.636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3">
        <v>3</v>
      </c>
      <c r="C56" s="24" t="s">
        <v>4</v>
      </c>
      <c r="D56" s="5">
        <v>33</v>
      </c>
      <c r="E56" s="5">
        <v>6170</v>
      </c>
      <c r="F56" s="25">
        <v>186.97</v>
      </c>
      <c r="G56" s="7">
        <v>-1</v>
      </c>
      <c r="H56" s="7">
        <v>-2</v>
      </c>
      <c r="I56" s="8">
        <v>2.17</v>
      </c>
      <c r="L56" s="39"/>
      <c r="M56" s="39"/>
      <c r="N56" s="39"/>
      <c r="O56" s="39"/>
      <c r="P56" s="39"/>
      <c r="Q56" s="39"/>
      <c r="R56" s="39"/>
      <c r="S56" s="39"/>
      <c r="T56" s="39"/>
    </row>
    <row r="57" spans="2:19" ht="12.75">
      <c r="B57" s="26">
        <v>4</v>
      </c>
      <c r="C57" s="27" t="s">
        <v>3</v>
      </c>
      <c r="D57" s="11">
        <v>32</v>
      </c>
      <c r="E57" s="11">
        <v>5787</v>
      </c>
      <c r="F57" s="28">
        <v>180.844</v>
      </c>
      <c r="G57" s="13">
        <v>1</v>
      </c>
      <c r="H57" s="13">
        <v>-11</v>
      </c>
      <c r="I57" s="14">
        <v>-4.319</v>
      </c>
      <c r="L57" s="39"/>
      <c r="M57" s="39"/>
      <c r="N57" s="39"/>
      <c r="O57" s="39"/>
      <c r="P57" s="39"/>
      <c r="Q57" s="39"/>
      <c r="R57" s="39"/>
      <c r="S57" s="39"/>
    </row>
    <row r="58" spans="2:9" ht="12.75">
      <c r="B58" s="23"/>
      <c r="C58" s="24"/>
      <c r="D58" s="5"/>
      <c r="E58" s="5"/>
      <c r="F58" s="25"/>
      <c r="G58" s="7"/>
      <c r="H58" s="7"/>
      <c r="I58" s="8"/>
    </row>
    <row r="59" spans="2:9" ht="12.75">
      <c r="B59" s="26"/>
      <c r="C59" s="27"/>
      <c r="D59" s="11"/>
      <c r="E59" s="11"/>
      <c r="F59" s="28"/>
      <c r="G59" s="13"/>
      <c r="H59" s="13"/>
      <c r="I59" s="14"/>
    </row>
    <row r="60" spans="2:9" ht="12.75">
      <c r="B60" s="38"/>
      <c r="C60" s="36" t="s">
        <v>15</v>
      </c>
      <c r="D60" s="36">
        <f>SUM(D54:D59)</f>
        <v>126</v>
      </c>
      <c r="E60" s="36">
        <f>SUM(E54:E59)</f>
        <v>24088</v>
      </c>
      <c r="F60" s="37">
        <f>E60/D60</f>
        <v>191.17460317460316</v>
      </c>
      <c r="G60" s="36"/>
      <c r="H60" s="36"/>
      <c r="I60" s="36"/>
    </row>
  </sheetData>
  <mergeCells count="11">
    <mergeCell ref="B52:F52"/>
    <mergeCell ref="G52:I52"/>
    <mergeCell ref="B30:F30"/>
    <mergeCell ref="G30:I30"/>
    <mergeCell ref="B41:F41"/>
    <mergeCell ref="G41:I41"/>
    <mergeCell ref="C4:I4"/>
    <mergeCell ref="B8:F8"/>
    <mergeCell ref="G8:I8"/>
    <mergeCell ref="B19:F19"/>
    <mergeCell ref="G19:I19"/>
  </mergeCell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60"/>
  <sheetViews>
    <sheetView workbookViewId="0" topLeftCell="A26">
      <selection activeCell="A54" sqref="A54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5.710937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31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29" t="s">
        <v>29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9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</row>
    <row r="10" spans="2:16" ht="12.75">
      <c r="B10" s="3">
        <v>1</v>
      </c>
      <c r="C10" s="4" t="s">
        <v>32</v>
      </c>
      <c r="D10" s="5">
        <v>7</v>
      </c>
      <c r="E10" s="5">
        <v>1348</v>
      </c>
      <c r="F10" s="6">
        <v>192.571</v>
      </c>
      <c r="G10" s="15"/>
      <c r="H10" s="15"/>
      <c r="I10" s="16"/>
      <c r="L10" s="39"/>
      <c r="M10" s="39"/>
      <c r="N10" s="39"/>
      <c r="O10" s="39"/>
      <c r="P10" s="39"/>
    </row>
    <row r="11" spans="2:19" ht="12.75">
      <c r="B11" s="9">
        <v>2</v>
      </c>
      <c r="C11" s="10" t="s">
        <v>5</v>
      </c>
      <c r="D11" s="11">
        <v>7</v>
      </c>
      <c r="E11" s="11">
        <v>1336</v>
      </c>
      <c r="F11" s="12">
        <v>190.857</v>
      </c>
      <c r="G11" s="13">
        <v>0</v>
      </c>
      <c r="H11" s="13">
        <v>-7</v>
      </c>
      <c r="I11" s="14">
        <v>12.857</v>
      </c>
      <c r="L11" s="39"/>
      <c r="M11" s="39"/>
      <c r="N11" s="39"/>
      <c r="O11" s="39"/>
      <c r="P11" s="39"/>
      <c r="Q11" s="39"/>
      <c r="R11" s="39"/>
      <c r="S11" s="39"/>
    </row>
    <row r="12" spans="2:19" ht="12.75">
      <c r="B12" s="3">
        <v>3</v>
      </c>
      <c r="C12" s="4" t="s">
        <v>33</v>
      </c>
      <c r="D12" s="5">
        <v>3</v>
      </c>
      <c r="E12" s="5">
        <v>562</v>
      </c>
      <c r="F12" s="6">
        <v>187.333</v>
      </c>
      <c r="G12" s="15">
        <v>2</v>
      </c>
      <c r="H12" s="15">
        <v>-5</v>
      </c>
      <c r="I12" s="16">
        <v>22.583</v>
      </c>
      <c r="L12" s="39"/>
      <c r="M12" s="39"/>
      <c r="N12" s="39"/>
      <c r="O12" s="39"/>
      <c r="P12" s="39"/>
      <c r="Q12" s="39"/>
      <c r="R12" s="39"/>
      <c r="S12" s="39"/>
    </row>
    <row r="13" spans="2:19" ht="12.75">
      <c r="B13" s="9">
        <v>4</v>
      </c>
      <c r="C13" s="10" t="s">
        <v>20</v>
      </c>
      <c r="D13" s="11">
        <v>4</v>
      </c>
      <c r="E13" s="11">
        <v>677</v>
      </c>
      <c r="F13" s="12">
        <v>169.25</v>
      </c>
      <c r="G13" s="13">
        <v>-3</v>
      </c>
      <c r="H13" s="13">
        <v>-10</v>
      </c>
      <c r="I13" s="14">
        <v>-11.607</v>
      </c>
      <c r="L13" s="39"/>
      <c r="M13" s="39"/>
      <c r="N13" s="39"/>
      <c r="O13" s="39"/>
      <c r="P13" s="39"/>
      <c r="Q13" s="39"/>
      <c r="R13" s="39"/>
      <c r="S13" s="39"/>
    </row>
    <row r="14" spans="2:19" ht="12.75">
      <c r="B14" s="3"/>
      <c r="C14" s="4"/>
      <c r="D14" s="5"/>
      <c r="E14" s="5"/>
      <c r="F14" s="6"/>
      <c r="G14" s="15"/>
      <c r="H14" s="15"/>
      <c r="I14" s="16"/>
      <c r="L14" s="39"/>
      <c r="M14" s="39"/>
      <c r="N14" s="39"/>
      <c r="O14" s="39"/>
      <c r="P14" s="39"/>
      <c r="Q14" s="39"/>
      <c r="R14" s="39"/>
      <c r="S14" s="39"/>
    </row>
    <row r="15" spans="2:19" ht="12.75">
      <c r="B15" s="9"/>
      <c r="C15" s="10"/>
      <c r="D15" s="11"/>
      <c r="E15" s="11"/>
      <c r="F15" s="12"/>
      <c r="G15" s="13"/>
      <c r="H15" s="13"/>
      <c r="I15" s="14"/>
      <c r="L15" s="39"/>
      <c r="M15" s="39"/>
      <c r="N15" s="39"/>
      <c r="O15" s="39"/>
      <c r="P15" s="39"/>
      <c r="Q15" s="39"/>
      <c r="R15" s="39"/>
      <c r="S15" s="39"/>
    </row>
    <row r="16" spans="2:9" ht="12.75">
      <c r="B16" s="38"/>
      <c r="C16" s="36" t="s">
        <v>15</v>
      </c>
      <c r="D16" s="36">
        <f>SUM(D10:D15)</f>
        <v>21</v>
      </c>
      <c r="E16" s="36">
        <f>SUM(E10:E15)</f>
        <v>3923</v>
      </c>
      <c r="F16" s="37">
        <f>E16/D16</f>
        <v>186.8095238095238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</row>
    <row r="21" spans="2:19" ht="12.75">
      <c r="B21" s="3">
        <v>1</v>
      </c>
      <c r="C21" s="4" t="s">
        <v>5</v>
      </c>
      <c r="D21" s="5">
        <v>7</v>
      </c>
      <c r="E21" s="5">
        <v>1404</v>
      </c>
      <c r="F21" s="6">
        <v>200.571</v>
      </c>
      <c r="G21" s="7">
        <v>1</v>
      </c>
      <c r="H21" s="7">
        <v>-5</v>
      </c>
      <c r="I21" s="8">
        <v>13.655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20</v>
      </c>
      <c r="D22" s="11">
        <v>7</v>
      </c>
      <c r="E22" s="11">
        <v>1373</v>
      </c>
      <c r="F22" s="12">
        <v>196.143</v>
      </c>
      <c r="G22" s="13">
        <v>-1</v>
      </c>
      <c r="H22" s="13">
        <v>-7</v>
      </c>
      <c r="I22" s="14">
        <v>-20.643</v>
      </c>
      <c r="L22" s="39"/>
      <c r="M22" s="39"/>
      <c r="N22" s="39"/>
      <c r="O22" s="39"/>
      <c r="P22" s="39"/>
      <c r="Q22" s="39"/>
      <c r="R22" s="39"/>
      <c r="S22" s="39"/>
    </row>
    <row r="23" spans="2:16" ht="12.75">
      <c r="B23" s="3">
        <v>3</v>
      </c>
      <c r="C23" s="4" t="s">
        <v>32</v>
      </c>
      <c r="D23" s="5">
        <v>7</v>
      </c>
      <c r="E23" s="5">
        <v>1366</v>
      </c>
      <c r="F23" s="6">
        <v>195.143</v>
      </c>
      <c r="G23" s="7"/>
      <c r="H23" s="7"/>
      <c r="I23" s="8"/>
      <c r="L23" s="39"/>
      <c r="M23" s="39"/>
      <c r="N23" s="39"/>
      <c r="O23" s="39"/>
      <c r="P23" s="39"/>
    </row>
    <row r="24" spans="2:19" ht="12.75">
      <c r="B24" s="9"/>
      <c r="C24" s="10"/>
      <c r="D24" s="11"/>
      <c r="E24" s="11"/>
      <c r="F24" s="12"/>
      <c r="G24" s="13"/>
      <c r="H24" s="13"/>
      <c r="I24" s="14"/>
      <c r="L24" s="39"/>
      <c r="M24" s="39"/>
      <c r="N24" s="39"/>
      <c r="O24" s="39"/>
      <c r="P24" s="39"/>
      <c r="Q24" s="39"/>
      <c r="R24" s="39"/>
      <c r="S24" s="39"/>
    </row>
    <row r="25" spans="2:19" ht="12.75">
      <c r="B25" s="3"/>
      <c r="C25" s="4"/>
      <c r="D25" s="5"/>
      <c r="E25" s="5"/>
      <c r="F25" s="6"/>
      <c r="G25" s="7"/>
      <c r="H25" s="7"/>
      <c r="I25" s="8"/>
      <c r="L25" s="39"/>
      <c r="M25" s="39"/>
      <c r="N25" s="39"/>
      <c r="O25" s="39"/>
      <c r="P25" s="39"/>
      <c r="Q25" s="39"/>
      <c r="R25" s="39"/>
      <c r="S25" s="39"/>
    </row>
    <row r="26" spans="2:9" ht="12.75">
      <c r="B26" s="9"/>
      <c r="C26" s="10"/>
      <c r="D26" s="11"/>
      <c r="E26" s="11"/>
      <c r="F26" s="12"/>
      <c r="G26" s="13"/>
      <c r="H26" s="13"/>
      <c r="I26" s="14"/>
    </row>
    <row r="27" spans="2:9" ht="12.75">
      <c r="B27" s="38"/>
      <c r="C27" s="36" t="s">
        <v>15</v>
      </c>
      <c r="D27" s="36">
        <f>SUM(D21:D26)</f>
        <v>21</v>
      </c>
      <c r="E27" s="36">
        <f>SUM(E21:E26)</f>
        <v>4143</v>
      </c>
      <c r="F27" s="37">
        <f>E27/D27</f>
        <v>197.28571428571428</v>
      </c>
      <c r="G27" s="36"/>
      <c r="H27" s="36"/>
      <c r="I27" s="36"/>
    </row>
    <row r="28" spans="3:9" ht="12.75">
      <c r="C28" s="17"/>
      <c r="D28" s="19"/>
      <c r="E28" s="19"/>
      <c r="F28" s="20"/>
      <c r="G28" s="21"/>
      <c r="H28" s="21"/>
      <c r="I28" s="22"/>
    </row>
    <row r="29" spans="4:9" ht="12.75">
      <c r="D29" s="1"/>
      <c r="E29" s="1"/>
      <c r="F29" s="2"/>
      <c r="I29" s="2"/>
    </row>
    <row r="30" spans="2:9" ht="18" customHeight="1">
      <c r="B30" s="42" t="s">
        <v>7</v>
      </c>
      <c r="C30" s="43"/>
      <c r="D30" s="43"/>
      <c r="E30" s="43"/>
      <c r="F30" s="44"/>
      <c r="G30" s="45" t="s">
        <v>1</v>
      </c>
      <c r="H30" s="46"/>
      <c r="I30" s="47"/>
    </row>
    <row r="31" spans="2:9" ht="12.75">
      <c r="B31" s="30" t="s">
        <v>10</v>
      </c>
      <c r="C31" s="31" t="s">
        <v>11</v>
      </c>
      <c r="D31" s="32" t="s">
        <v>16</v>
      </c>
      <c r="E31" s="33" t="s">
        <v>12</v>
      </c>
      <c r="F31" s="34" t="s">
        <v>13</v>
      </c>
      <c r="G31" s="35" t="s">
        <v>10</v>
      </c>
      <c r="H31" s="35" t="s">
        <v>14</v>
      </c>
      <c r="I31" s="34" t="s">
        <v>13</v>
      </c>
    </row>
    <row r="32" spans="2:19" ht="12.75">
      <c r="B32" s="3">
        <v>1</v>
      </c>
      <c r="C32" s="4" t="s">
        <v>20</v>
      </c>
      <c r="D32" s="5">
        <v>14</v>
      </c>
      <c r="E32" s="5">
        <v>2634</v>
      </c>
      <c r="F32" s="6">
        <v>188.143</v>
      </c>
      <c r="G32" s="7">
        <v>1</v>
      </c>
      <c r="H32" s="7">
        <v>0</v>
      </c>
      <c r="I32" s="8">
        <v>0.429</v>
      </c>
      <c r="L32" s="39"/>
      <c r="M32" s="39"/>
      <c r="N32" s="39"/>
      <c r="O32" s="39"/>
      <c r="P32" s="39"/>
      <c r="Q32" s="39"/>
      <c r="R32" s="39"/>
      <c r="S32" s="39"/>
    </row>
    <row r="33" spans="2:16" ht="12.75">
      <c r="B33" s="9">
        <v>2</v>
      </c>
      <c r="C33" s="10" t="s">
        <v>32</v>
      </c>
      <c r="D33" s="11">
        <v>7</v>
      </c>
      <c r="E33" s="11">
        <v>1311</v>
      </c>
      <c r="F33" s="12">
        <v>187.286</v>
      </c>
      <c r="G33" s="13"/>
      <c r="H33" s="13"/>
      <c r="I33" s="14"/>
      <c r="L33" s="39"/>
      <c r="M33" s="39"/>
      <c r="N33" s="39"/>
      <c r="O33" s="39"/>
      <c r="P33" s="39"/>
    </row>
    <row r="34" spans="2:19" ht="12.75">
      <c r="B34" s="3">
        <v>3</v>
      </c>
      <c r="C34" s="4" t="s">
        <v>5</v>
      </c>
      <c r="D34" s="5">
        <v>14</v>
      </c>
      <c r="E34" s="5">
        <v>2563</v>
      </c>
      <c r="F34" s="6">
        <v>183.071</v>
      </c>
      <c r="G34" s="7">
        <v>-2</v>
      </c>
      <c r="H34" s="7">
        <v>0</v>
      </c>
      <c r="I34" s="8">
        <v>-7.357</v>
      </c>
      <c r="L34" s="39"/>
      <c r="M34" s="39"/>
      <c r="N34" s="39"/>
      <c r="O34" s="39"/>
      <c r="P34" s="39"/>
      <c r="Q34" s="39"/>
      <c r="R34" s="39"/>
      <c r="S34" s="39"/>
    </row>
    <row r="35" spans="2:19" ht="12.75">
      <c r="B35" s="9">
        <v>4</v>
      </c>
      <c r="C35" s="10" t="s">
        <v>33</v>
      </c>
      <c r="D35" s="11">
        <v>6</v>
      </c>
      <c r="E35" s="11">
        <v>1030</v>
      </c>
      <c r="F35" s="12">
        <v>171.667</v>
      </c>
      <c r="G35" s="13">
        <v>1</v>
      </c>
      <c r="H35" s="13">
        <v>4</v>
      </c>
      <c r="I35" s="14">
        <v>-0.833</v>
      </c>
      <c r="L35" s="39"/>
      <c r="M35" s="39"/>
      <c r="N35" s="39"/>
      <c r="O35" s="39"/>
      <c r="P35" s="39"/>
      <c r="Q35" s="39"/>
      <c r="R35" s="39"/>
      <c r="S35" s="39"/>
    </row>
    <row r="36" spans="2:19" ht="12.75">
      <c r="B36" s="3">
        <v>5</v>
      </c>
      <c r="C36" s="4" t="s">
        <v>19</v>
      </c>
      <c r="D36" s="5">
        <v>1</v>
      </c>
      <c r="E36" s="5">
        <v>168</v>
      </c>
      <c r="F36" s="6">
        <v>168</v>
      </c>
      <c r="G36" s="7">
        <v>-1</v>
      </c>
      <c r="H36" s="7">
        <v>-5</v>
      </c>
      <c r="I36" s="8">
        <v>-8.167</v>
      </c>
      <c r="L36" s="39"/>
      <c r="M36" s="39"/>
      <c r="N36" s="39"/>
      <c r="O36" s="39"/>
      <c r="P36" s="39"/>
      <c r="Q36" s="39"/>
      <c r="R36" s="39"/>
      <c r="S36" s="39"/>
    </row>
    <row r="37" spans="2:9" ht="12.75">
      <c r="B37" s="9"/>
      <c r="C37" s="10"/>
      <c r="D37" s="11"/>
      <c r="E37" s="11"/>
      <c r="F37" s="12"/>
      <c r="G37" s="13"/>
      <c r="H37" s="13"/>
      <c r="I37" s="14"/>
    </row>
    <row r="38" spans="2:9" ht="12.75">
      <c r="B38" s="38"/>
      <c r="C38" s="36" t="s">
        <v>15</v>
      </c>
      <c r="D38" s="36">
        <f>SUM(D32:D37)</f>
        <v>42</v>
      </c>
      <c r="E38" s="36">
        <f>SUM(E32:E37)</f>
        <v>7706</v>
      </c>
      <c r="F38" s="37">
        <f>E38/D38</f>
        <v>183.47619047619048</v>
      </c>
      <c r="G38" s="36"/>
      <c r="H38" s="36"/>
      <c r="I38" s="36"/>
    </row>
    <row r="39" spans="4:9" ht="12.75">
      <c r="D39" s="1"/>
      <c r="E39" s="1"/>
      <c r="F39" s="2"/>
      <c r="I39" s="2"/>
    </row>
    <row r="40" spans="4:9" ht="12.75">
      <c r="D40" s="1"/>
      <c r="E40" s="1"/>
      <c r="F40" s="2"/>
      <c r="I40" s="2"/>
    </row>
    <row r="41" spans="2:9" ht="18" customHeight="1">
      <c r="B41" s="42" t="s">
        <v>8</v>
      </c>
      <c r="C41" s="43"/>
      <c r="D41" s="43"/>
      <c r="E41" s="43"/>
      <c r="F41" s="44"/>
      <c r="G41" s="45" t="s">
        <v>1</v>
      </c>
      <c r="H41" s="46"/>
      <c r="I41" s="47"/>
    </row>
    <row r="42" spans="2:19" ht="12.75">
      <c r="B42" s="30" t="s">
        <v>10</v>
      </c>
      <c r="C42" s="31" t="s">
        <v>11</v>
      </c>
      <c r="D42" s="32" t="s">
        <v>16</v>
      </c>
      <c r="E42" s="33" t="s">
        <v>12</v>
      </c>
      <c r="F42" s="34" t="s">
        <v>13</v>
      </c>
      <c r="G42" s="35" t="s">
        <v>10</v>
      </c>
      <c r="H42" s="35" t="s">
        <v>14</v>
      </c>
      <c r="I42" s="34" t="s">
        <v>13</v>
      </c>
      <c r="L42" s="39"/>
      <c r="M42" s="39"/>
      <c r="N42" s="39"/>
      <c r="O42" s="39"/>
      <c r="P42" s="39"/>
      <c r="Q42" s="39"/>
      <c r="R42" s="39"/>
      <c r="S42" s="39"/>
    </row>
    <row r="43" spans="2:19" ht="12.75">
      <c r="B43" s="3">
        <v>1</v>
      </c>
      <c r="C43" s="4" t="s">
        <v>5</v>
      </c>
      <c r="D43" s="5">
        <v>14</v>
      </c>
      <c r="E43" s="5">
        <v>2960</v>
      </c>
      <c r="F43" s="6">
        <v>211.429</v>
      </c>
      <c r="G43" s="7">
        <v>2</v>
      </c>
      <c r="H43" s="7">
        <v>1</v>
      </c>
      <c r="I43" s="8">
        <v>37.198</v>
      </c>
      <c r="L43" s="39"/>
      <c r="M43" s="39"/>
      <c r="N43" s="39"/>
      <c r="O43" s="39"/>
      <c r="P43" s="39"/>
      <c r="Q43" s="39"/>
      <c r="R43" s="39"/>
      <c r="S43" s="39"/>
    </row>
    <row r="44" spans="2:16" ht="12.75">
      <c r="B44" s="9">
        <v>2</v>
      </c>
      <c r="C44" s="10" t="s">
        <v>32</v>
      </c>
      <c r="D44" s="11">
        <v>14</v>
      </c>
      <c r="E44" s="11">
        <v>2877</v>
      </c>
      <c r="F44" s="12">
        <v>205.5</v>
      </c>
      <c r="G44" s="13"/>
      <c r="H44" s="13"/>
      <c r="I44" s="14"/>
      <c r="L44" s="39"/>
      <c r="M44" s="39"/>
      <c r="N44" s="39"/>
      <c r="O44" s="39"/>
      <c r="P44" s="39"/>
    </row>
    <row r="45" spans="2:19" ht="12.75">
      <c r="B45" s="3">
        <v>3</v>
      </c>
      <c r="C45" s="4" t="s">
        <v>20</v>
      </c>
      <c r="D45" s="5">
        <v>14</v>
      </c>
      <c r="E45" s="5">
        <v>2694</v>
      </c>
      <c r="F45" s="6">
        <v>192.429</v>
      </c>
      <c r="G45" s="7">
        <v>2</v>
      </c>
      <c r="H45" s="7">
        <v>7</v>
      </c>
      <c r="I45" s="8">
        <v>32.429</v>
      </c>
      <c r="L45" s="39"/>
      <c r="M45" s="39"/>
      <c r="N45" s="39"/>
      <c r="O45" s="39"/>
      <c r="P45" s="39"/>
      <c r="Q45" s="39"/>
      <c r="R45" s="39"/>
      <c r="S45" s="39"/>
    </row>
    <row r="46" spans="2:19" ht="12.75">
      <c r="B46" s="9"/>
      <c r="C46" s="10"/>
      <c r="D46" s="11"/>
      <c r="E46" s="11"/>
      <c r="F46" s="12"/>
      <c r="G46" s="13"/>
      <c r="H46" s="13"/>
      <c r="I46" s="14"/>
      <c r="L46" s="39"/>
      <c r="M46" s="39"/>
      <c r="N46" s="39"/>
      <c r="O46" s="39"/>
      <c r="P46" s="39"/>
      <c r="Q46" s="39"/>
      <c r="R46" s="39"/>
      <c r="S46" s="39"/>
    </row>
    <row r="47" spans="2:9" ht="12.75">
      <c r="B47" s="3"/>
      <c r="C47" s="4"/>
      <c r="D47" s="5"/>
      <c r="E47" s="5"/>
      <c r="F47" s="6"/>
      <c r="G47" s="7"/>
      <c r="H47" s="7"/>
      <c r="I47" s="8"/>
    </row>
    <row r="48" spans="2:9" ht="12.75">
      <c r="B48" s="9"/>
      <c r="C48" s="10"/>
      <c r="D48" s="11"/>
      <c r="E48" s="11"/>
      <c r="F48" s="12"/>
      <c r="G48" s="13"/>
      <c r="H48" s="13"/>
      <c r="I48" s="14"/>
    </row>
    <row r="49" spans="2:9" ht="12.75">
      <c r="B49" s="38"/>
      <c r="C49" s="36" t="s">
        <v>15</v>
      </c>
      <c r="D49" s="36">
        <f>SUM(D43:D48)</f>
        <v>42</v>
      </c>
      <c r="E49" s="36">
        <f>SUM(E43:E48)</f>
        <v>8531</v>
      </c>
      <c r="F49" s="37">
        <f>E49/D49</f>
        <v>203.11904761904762</v>
      </c>
      <c r="G49" s="36"/>
      <c r="H49" s="36"/>
      <c r="I49" s="36"/>
    </row>
    <row r="50" spans="4:9" ht="12.75">
      <c r="D50" s="1"/>
      <c r="E50" s="1"/>
      <c r="F50" s="2"/>
      <c r="I50" s="2"/>
    </row>
    <row r="51" spans="4:9" ht="12.75">
      <c r="D51" s="1"/>
      <c r="E51" s="1"/>
      <c r="F51" s="2"/>
      <c r="I51" s="2"/>
    </row>
    <row r="52" spans="2:9" ht="18" customHeight="1">
      <c r="B52" s="42" t="s">
        <v>9</v>
      </c>
      <c r="C52" s="43"/>
      <c r="D52" s="43"/>
      <c r="E52" s="43"/>
      <c r="F52" s="44"/>
      <c r="G52" s="45" t="s">
        <v>1</v>
      </c>
      <c r="H52" s="46"/>
      <c r="I52" s="47"/>
    </row>
    <row r="53" spans="2:19" ht="12.75">
      <c r="B53" s="30" t="s">
        <v>10</v>
      </c>
      <c r="C53" s="31" t="s">
        <v>11</v>
      </c>
      <c r="D53" s="32" t="s">
        <v>16</v>
      </c>
      <c r="E53" s="33" t="s">
        <v>12</v>
      </c>
      <c r="F53" s="34" t="s">
        <v>13</v>
      </c>
      <c r="G53" s="35" t="s">
        <v>10</v>
      </c>
      <c r="H53" s="35" t="s">
        <v>14</v>
      </c>
      <c r="I53" s="34" t="s">
        <v>13</v>
      </c>
      <c r="L53" s="39"/>
      <c r="M53" s="39"/>
      <c r="N53" s="39"/>
      <c r="O53" s="39"/>
      <c r="P53" s="39"/>
      <c r="Q53" s="39"/>
      <c r="R53" s="39"/>
      <c r="S53" s="39"/>
    </row>
    <row r="54" spans="2:20" ht="12.75">
      <c r="B54" s="23">
        <v>1</v>
      </c>
      <c r="C54" s="24" t="s">
        <v>32</v>
      </c>
      <c r="D54" s="5">
        <v>35</v>
      </c>
      <c r="E54" s="5">
        <v>6902</v>
      </c>
      <c r="F54" s="25">
        <v>197.2</v>
      </c>
      <c r="G54" s="7"/>
      <c r="H54" s="7"/>
      <c r="I54" s="8"/>
      <c r="L54" s="39"/>
      <c r="M54" s="39"/>
      <c r="N54" s="39"/>
      <c r="O54" s="39"/>
      <c r="P54" s="39"/>
      <c r="T54" s="39"/>
    </row>
    <row r="55" spans="2:20" ht="12.75">
      <c r="B55" s="26">
        <v>2</v>
      </c>
      <c r="C55" s="27" t="s">
        <v>5</v>
      </c>
      <c r="D55" s="11">
        <v>42</v>
      </c>
      <c r="E55" s="11">
        <v>8263</v>
      </c>
      <c r="F55" s="28">
        <v>196.738</v>
      </c>
      <c r="G55" s="13">
        <v>0</v>
      </c>
      <c r="H55" s="13">
        <v>-11</v>
      </c>
      <c r="I55" s="14">
        <v>14.361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3">
        <v>3</v>
      </c>
      <c r="C56" s="24" t="s">
        <v>20</v>
      </c>
      <c r="D56" s="5">
        <v>39</v>
      </c>
      <c r="E56" s="5">
        <v>7378</v>
      </c>
      <c r="F56" s="25">
        <v>189.179</v>
      </c>
      <c r="G56" s="7">
        <v>2</v>
      </c>
      <c r="H56" s="7">
        <v>-10</v>
      </c>
      <c r="I56" s="8">
        <v>-0.923</v>
      </c>
      <c r="L56" s="39"/>
      <c r="M56" s="39"/>
      <c r="N56" s="39"/>
      <c r="O56" s="39"/>
      <c r="P56" s="39"/>
      <c r="Q56" s="39"/>
      <c r="R56" s="39"/>
      <c r="S56" s="39"/>
      <c r="T56" s="39"/>
    </row>
    <row r="57" spans="2:20" ht="12.75">
      <c r="B57" s="26">
        <v>4</v>
      </c>
      <c r="C57" s="27" t="s">
        <v>33</v>
      </c>
      <c r="D57" s="11">
        <v>9</v>
      </c>
      <c r="E57" s="11">
        <v>1592</v>
      </c>
      <c r="F57" s="28">
        <v>176.889</v>
      </c>
      <c r="G57" s="13">
        <v>-1</v>
      </c>
      <c r="H57" s="13">
        <v>-12</v>
      </c>
      <c r="I57" s="14">
        <v>7.508</v>
      </c>
      <c r="L57" s="39"/>
      <c r="M57" s="39"/>
      <c r="N57" s="39"/>
      <c r="O57" s="39"/>
      <c r="P57" s="39"/>
      <c r="Q57" s="39"/>
      <c r="R57" s="39"/>
      <c r="S57" s="39"/>
      <c r="T57" s="39"/>
    </row>
    <row r="58" spans="2:20" ht="12.75">
      <c r="B58" s="23">
        <v>5</v>
      </c>
      <c r="C58" s="24" t="s">
        <v>19</v>
      </c>
      <c r="D58" s="5">
        <v>1</v>
      </c>
      <c r="E58" s="5">
        <v>168</v>
      </c>
      <c r="F58" s="25">
        <v>168</v>
      </c>
      <c r="G58" s="7">
        <v>1</v>
      </c>
      <c r="H58" s="7">
        <v>-22</v>
      </c>
      <c r="I58" s="8">
        <v>-2.348</v>
      </c>
      <c r="L58" s="39"/>
      <c r="M58" s="39"/>
      <c r="N58" s="39"/>
      <c r="O58" s="39"/>
      <c r="P58" s="39"/>
      <c r="Q58" s="39"/>
      <c r="R58" s="39"/>
      <c r="S58" s="39"/>
      <c r="T58" s="39"/>
    </row>
    <row r="59" spans="2:19" ht="12.75">
      <c r="B59" s="26"/>
      <c r="C59" s="27"/>
      <c r="D59" s="11"/>
      <c r="E59" s="11"/>
      <c r="F59" s="28"/>
      <c r="G59" s="13"/>
      <c r="H59" s="13"/>
      <c r="I59" s="14"/>
      <c r="L59" s="39"/>
      <c r="M59" s="39"/>
      <c r="N59" s="39"/>
      <c r="O59" s="39"/>
      <c r="P59" s="39"/>
      <c r="Q59" s="39"/>
      <c r="R59" s="39"/>
      <c r="S59" s="39"/>
    </row>
    <row r="60" spans="2:9" ht="12.75">
      <c r="B60" s="38"/>
      <c r="C60" s="36" t="s">
        <v>15</v>
      </c>
      <c r="D60" s="36">
        <f>SUM(D54:D59)</f>
        <v>126</v>
      </c>
      <c r="E60" s="36">
        <f>SUM(E54:E59)</f>
        <v>24303</v>
      </c>
      <c r="F60" s="37">
        <f>E60/D60</f>
        <v>192.88095238095238</v>
      </c>
      <c r="G60" s="36"/>
      <c r="H60" s="36"/>
      <c r="I60" s="36"/>
    </row>
  </sheetData>
  <mergeCells count="11">
    <mergeCell ref="B52:F52"/>
    <mergeCell ref="G52:I52"/>
    <mergeCell ref="B30:F30"/>
    <mergeCell ref="G30:I30"/>
    <mergeCell ref="B41:F41"/>
    <mergeCell ref="G41:I41"/>
    <mergeCell ref="C4:I4"/>
    <mergeCell ref="B8:F8"/>
    <mergeCell ref="G8:I8"/>
    <mergeCell ref="B19:F19"/>
    <mergeCell ref="G19:I19"/>
  </mergeCell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T60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5.710937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26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29" t="s">
        <v>28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18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K9" s="39"/>
      <c r="L9" s="39"/>
      <c r="M9" s="39"/>
      <c r="N9" s="39"/>
      <c r="O9" s="39"/>
      <c r="P9" s="39"/>
      <c r="Q9" s="39"/>
      <c r="R9" s="39"/>
    </row>
    <row r="10" spans="2:19" ht="12.75">
      <c r="B10" s="3">
        <v>1</v>
      </c>
      <c r="C10" s="4" t="s">
        <v>17</v>
      </c>
      <c r="D10" s="5">
        <v>12</v>
      </c>
      <c r="E10" s="5">
        <v>2370</v>
      </c>
      <c r="F10" s="6">
        <v>197.5</v>
      </c>
      <c r="G10" s="15">
        <v>0</v>
      </c>
      <c r="H10" s="15">
        <v>1</v>
      </c>
      <c r="I10" s="16">
        <v>3.591</v>
      </c>
      <c r="L10" s="39"/>
      <c r="M10" s="39"/>
      <c r="N10" s="39"/>
      <c r="O10" s="39"/>
      <c r="P10" s="39"/>
      <c r="Q10" s="39"/>
      <c r="R10" s="39"/>
      <c r="S10" s="39"/>
    </row>
    <row r="11" spans="2:19" ht="12.75">
      <c r="B11" s="9">
        <v>2</v>
      </c>
      <c r="C11" s="10" t="s">
        <v>2</v>
      </c>
      <c r="D11" s="11">
        <v>12</v>
      </c>
      <c r="E11" s="11">
        <v>2332</v>
      </c>
      <c r="F11" s="12">
        <v>194.333</v>
      </c>
      <c r="G11" s="13">
        <v>2</v>
      </c>
      <c r="H11" s="13">
        <v>3</v>
      </c>
      <c r="I11" s="14">
        <v>13.778</v>
      </c>
      <c r="L11" s="39"/>
      <c r="M11" s="39"/>
      <c r="N11" s="39"/>
      <c r="O11" s="39"/>
      <c r="P11" s="39"/>
      <c r="Q11" s="39"/>
      <c r="R11" s="39"/>
      <c r="S11" s="39"/>
    </row>
    <row r="12" spans="2:19" ht="12.75">
      <c r="B12" s="3">
        <v>3</v>
      </c>
      <c r="C12" s="4" t="s">
        <v>3</v>
      </c>
      <c r="D12" s="5">
        <v>13</v>
      </c>
      <c r="E12" s="5">
        <v>2511</v>
      </c>
      <c r="F12" s="6">
        <v>193.154</v>
      </c>
      <c r="G12" s="15">
        <v>0</v>
      </c>
      <c r="H12" s="15">
        <v>3</v>
      </c>
      <c r="I12" s="16">
        <v>5.954</v>
      </c>
      <c r="L12" s="39"/>
      <c r="M12" s="39"/>
      <c r="N12" s="39"/>
      <c r="O12" s="39"/>
      <c r="P12" s="39"/>
      <c r="Q12" s="39"/>
      <c r="R12" s="39"/>
      <c r="S12" s="39"/>
    </row>
    <row r="13" spans="2:19" ht="12.75">
      <c r="B13" s="9">
        <v>4</v>
      </c>
      <c r="C13" s="10" t="s">
        <v>4</v>
      </c>
      <c r="D13" s="11">
        <v>5</v>
      </c>
      <c r="E13" s="11">
        <v>919</v>
      </c>
      <c r="F13" s="12">
        <v>183.8</v>
      </c>
      <c r="G13" s="13">
        <v>-2</v>
      </c>
      <c r="H13" s="13">
        <v>-7</v>
      </c>
      <c r="I13" s="14">
        <v>-7.617</v>
      </c>
      <c r="L13" s="39"/>
      <c r="M13" s="39"/>
      <c r="N13" s="39"/>
      <c r="O13" s="39"/>
      <c r="P13" s="39"/>
      <c r="Q13" s="39"/>
      <c r="R13" s="39"/>
      <c r="S13" s="39"/>
    </row>
    <row r="14" spans="2:9" ht="12.75">
      <c r="B14" s="3"/>
      <c r="C14" s="4"/>
      <c r="D14" s="5"/>
      <c r="E14" s="5"/>
      <c r="F14" s="6"/>
      <c r="G14" s="15"/>
      <c r="H14" s="15"/>
      <c r="I14" s="16"/>
    </row>
    <row r="15" spans="2:9" ht="12.75">
      <c r="B15" s="9"/>
      <c r="C15" s="10"/>
      <c r="D15" s="11"/>
      <c r="E15" s="11"/>
      <c r="F15" s="12"/>
      <c r="G15" s="13"/>
      <c r="H15" s="13"/>
      <c r="I15" s="14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8132</v>
      </c>
      <c r="F16" s="37">
        <f>E16/D16</f>
        <v>193.61904761904762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</row>
    <row r="21" spans="2:19" ht="12.75">
      <c r="B21" s="3">
        <v>1</v>
      </c>
      <c r="C21" s="4" t="s">
        <v>17</v>
      </c>
      <c r="D21" s="5">
        <v>12</v>
      </c>
      <c r="E21" s="5">
        <v>2346</v>
      </c>
      <c r="F21" s="6">
        <v>195.5</v>
      </c>
      <c r="G21" s="7">
        <v>1</v>
      </c>
      <c r="H21" s="7">
        <v>3</v>
      </c>
      <c r="I21" s="8">
        <v>-7.389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4</v>
      </c>
      <c r="D22" s="11">
        <v>11</v>
      </c>
      <c r="E22" s="11">
        <v>2130</v>
      </c>
      <c r="F22" s="12">
        <v>193.636</v>
      </c>
      <c r="G22" s="13">
        <v>1</v>
      </c>
      <c r="H22" s="13">
        <v>3</v>
      </c>
      <c r="I22" s="14">
        <v>-1.364</v>
      </c>
      <c r="L22" s="39"/>
      <c r="M22" s="39"/>
      <c r="N22" s="39"/>
      <c r="O22" s="39"/>
      <c r="P22" s="39"/>
      <c r="Q22" s="39"/>
      <c r="R22" s="39"/>
      <c r="S22" s="39"/>
    </row>
    <row r="23" spans="2:19" ht="12.75">
      <c r="B23" s="3">
        <v>3</v>
      </c>
      <c r="C23" s="4" t="s">
        <v>2</v>
      </c>
      <c r="D23" s="5">
        <v>10</v>
      </c>
      <c r="E23" s="5">
        <v>1724</v>
      </c>
      <c r="F23" s="6">
        <v>172.4</v>
      </c>
      <c r="G23" s="7">
        <v>-2</v>
      </c>
      <c r="H23" s="7">
        <v>-4</v>
      </c>
      <c r="I23" s="8">
        <v>-32.743</v>
      </c>
      <c r="L23" s="39"/>
      <c r="M23" s="39"/>
      <c r="N23" s="39"/>
      <c r="O23" s="39"/>
      <c r="P23" s="39"/>
      <c r="Q23" s="39"/>
      <c r="R23" s="39"/>
      <c r="S23" s="39"/>
    </row>
    <row r="24" spans="2:19" ht="12.75">
      <c r="B24" s="9">
        <v>4</v>
      </c>
      <c r="C24" s="10" t="s">
        <v>3</v>
      </c>
      <c r="D24" s="11">
        <v>9</v>
      </c>
      <c r="E24" s="11">
        <v>1540</v>
      </c>
      <c r="F24" s="12">
        <v>171.111</v>
      </c>
      <c r="G24" s="13">
        <v>0</v>
      </c>
      <c r="H24" s="13">
        <v>-2</v>
      </c>
      <c r="I24" s="14">
        <v>-19.343</v>
      </c>
      <c r="L24" s="39"/>
      <c r="M24" s="39"/>
      <c r="N24" s="39"/>
      <c r="O24" s="39"/>
      <c r="P24" s="39"/>
      <c r="Q24" s="39"/>
      <c r="R24" s="39"/>
      <c r="S24" s="39"/>
    </row>
    <row r="25" spans="2:9" ht="12.75">
      <c r="B25" s="3"/>
      <c r="C25" s="4"/>
      <c r="D25" s="5"/>
      <c r="E25" s="5"/>
      <c r="F25" s="6"/>
      <c r="G25" s="7"/>
      <c r="H25" s="7"/>
      <c r="I25" s="8"/>
    </row>
    <row r="26" spans="2:9" ht="12.75">
      <c r="B26" s="9"/>
      <c r="C26" s="10"/>
      <c r="D26" s="11"/>
      <c r="E26" s="11"/>
      <c r="F26" s="12"/>
      <c r="G26" s="13"/>
      <c r="H26" s="13"/>
      <c r="I26" s="14"/>
    </row>
    <row r="27" spans="2:9" ht="12.75">
      <c r="B27" s="38"/>
      <c r="C27" s="36" t="s">
        <v>15</v>
      </c>
      <c r="D27" s="36">
        <f>SUM(D21:D26)</f>
        <v>42</v>
      </c>
      <c r="E27" s="36">
        <f>SUM(E21:E26)</f>
        <v>7740</v>
      </c>
      <c r="F27" s="37">
        <f>E27/D27</f>
        <v>184.28571428571428</v>
      </c>
      <c r="G27" s="36"/>
      <c r="H27" s="36"/>
      <c r="I27" s="36"/>
    </row>
    <row r="28" spans="3:9" ht="12.75">
      <c r="C28" s="17"/>
      <c r="D28" s="19"/>
      <c r="E28" s="19"/>
      <c r="F28" s="20"/>
      <c r="G28" s="21"/>
      <c r="H28" s="21"/>
      <c r="I28" s="22"/>
    </row>
    <row r="29" spans="4:9" ht="12.75">
      <c r="D29" s="1"/>
      <c r="E29" s="1"/>
      <c r="F29" s="2"/>
      <c r="I29" s="2"/>
    </row>
    <row r="30" spans="2:9" ht="18" customHeight="1">
      <c r="B30" s="42" t="s">
        <v>7</v>
      </c>
      <c r="C30" s="43"/>
      <c r="D30" s="43"/>
      <c r="E30" s="43"/>
      <c r="F30" s="44"/>
      <c r="G30" s="45" t="s">
        <v>1</v>
      </c>
      <c r="H30" s="46"/>
      <c r="I30" s="47"/>
    </row>
    <row r="31" spans="2:9" ht="12.75">
      <c r="B31" s="30" t="s">
        <v>10</v>
      </c>
      <c r="C31" s="31" t="s">
        <v>11</v>
      </c>
      <c r="D31" s="32" t="s">
        <v>16</v>
      </c>
      <c r="E31" s="33" t="s">
        <v>12</v>
      </c>
      <c r="F31" s="34" t="s">
        <v>13</v>
      </c>
      <c r="G31" s="35" t="s">
        <v>10</v>
      </c>
      <c r="H31" s="35" t="s">
        <v>14</v>
      </c>
      <c r="I31" s="34" t="s">
        <v>13</v>
      </c>
    </row>
    <row r="32" spans="2:19" ht="12.75">
      <c r="B32" s="3">
        <v>1</v>
      </c>
      <c r="C32" s="4" t="s">
        <v>2</v>
      </c>
      <c r="D32" s="5">
        <v>14</v>
      </c>
      <c r="E32" s="5">
        <v>2892</v>
      </c>
      <c r="F32" s="6">
        <v>206.571</v>
      </c>
      <c r="G32" s="7">
        <v>0</v>
      </c>
      <c r="H32" s="7">
        <v>0</v>
      </c>
      <c r="I32" s="8">
        <v>12.643</v>
      </c>
      <c r="L32" s="39"/>
      <c r="M32" s="39"/>
      <c r="N32" s="39"/>
      <c r="O32" s="39"/>
      <c r="P32" s="39"/>
      <c r="Q32" s="39"/>
      <c r="R32" s="39"/>
      <c r="S32" s="39"/>
    </row>
    <row r="33" spans="2:19" ht="12.75">
      <c r="B33" s="9">
        <v>2</v>
      </c>
      <c r="C33" s="10" t="s">
        <v>17</v>
      </c>
      <c r="D33" s="11">
        <v>14</v>
      </c>
      <c r="E33" s="11">
        <v>2691</v>
      </c>
      <c r="F33" s="12">
        <v>192.214</v>
      </c>
      <c r="G33" s="13">
        <v>0</v>
      </c>
      <c r="H33" s="13">
        <v>0</v>
      </c>
      <c r="I33" s="14">
        <v>-0.071</v>
      </c>
      <c r="L33" s="39"/>
      <c r="M33" s="39"/>
      <c r="N33" s="39"/>
      <c r="O33" s="39"/>
      <c r="P33" s="39"/>
      <c r="Q33" s="39"/>
      <c r="R33" s="39"/>
      <c r="S33" s="39"/>
    </row>
    <row r="34" spans="2:19" ht="12.75">
      <c r="B34" s="3">
        <v>3</v>
      </c>
      <c r="C34" s="4" t="s">
        <v>3</v>
      </c>
      <c r="D34" s="5">
        <v>7</v>
      </c>
      <c r="E34" s="5">
        <v>1262</v>
      </c>
      <c r="F34" s="6">
        <v>180.286</v>
      </c>
      <c r="G34" s="7">
        <v>0</v>
      </c>
      <c r="H34" s="7">
        <v>-1</v>
      </c>
      <c r="I34" s="8">
        <v>1.786</v>
      </c>
      <c r="L34" s="39"/>
      <c r="M34" s="39"/>
      <c r="N34" s="39"/>
      <c r="O34" s="39"/>
      <c r="P34" s="39"/>
      <c r="Q34" s="39"/>
      <c r="R34" s="39"/>
      <c r="S34" s="39"/>
    </row>
    <row r="35" spans="2:19" ht="12.75">
      <c r="B35" s="9">
        <v>4</v>
      </c>
      <c r="C35" s="10" t="s">
        <v>4</v>
      </c>
      <c r="D35" s="11">
        <v>7</v>
      </c>
      <c r="E35" s="11">
        <v>1194</v>
      </c>
      <c r="F35" s="12">
        <v>170.571</v>
      </c>
      <c r="G35" s="13">
        <v>0</v>
      </c>
      <c r="H35" s="13">
        <v>1</v>
      </c>
      <c r="I35" s="14">
        <v>15.571</v>
      </c>
      <c r="L35" s="39"/>
      <c r="M35" s="39"/>
      <c r="N35" s="39"/>
      <c r="O35" s="39"/>
      <c r="P35" s="39"/>
      <c r="Q35" s="39"/>
      <c r="R35" s="39"/>
      <c r="S35" s="39"/>
    </row>
    <row r="36" spans="2:9" ht="12.75">
      <c r="B36" s="3"/>
      <c r="C36" s="4"/>
      <c r="D36" s="5"/>
      <c r="E36" s="5"/>
      <c r="F36" s="6"/>
      <c r="G36" s="7"/>
      <c r="H36" s="7"/>
      <c r="I36" s="8"/>
    </row>
    <row r="37" spans="2:9" ht="12.75">
      <c r="B37" s="9"/>
      <c r="C37" s="10"/>
      <c r="D37" s="11"/>
      <c r="E37" s="11"/>
      <c r="F37" s="12"/>
      <c r="G37" s="13"/>
      <c r="H37" s="13"/>
      <c r="I37" s="14"/>
    </row>
    <row r="38" spans="2:9" ht="12.75">
      <c r="B38" s="38"/>
      <c r="C38" s="36" t="s">
        <v>15</v>
      </c>
      <c r="D38" s="36">
        <f>SUM(D32:D37)</f>
        <v>42</v>
      </c>
      <c r="E38" s="36">
        <f>SUM(E32:E37)</f>
        <v>8039</v>
      </c>
      <c r="F38" s="37">
        <f>E38/D38</f>
        <v>191.4047619047619</v>
      </c>
      <c r="G38" s="36"/>
      <c r="H38" s="36"/>
      <c r="I38" s="36"/>
    </row>
    <row r="39" spans="4:9" ht="12.75">
      <c r="D39" s="1"/>
      <c r="E39" s="1"/>
      <c r="F39" s="2"/>
      <c r="I39" s="2"/>
    </row>
    <row r="40" spans="4:9" ht="12.75">
      <c r="D40" s="1"/>
      <c r="E40" s="1"/>
      <c r="F40" s="2"/>
      <c r="I40" s="2"/>
    </row>
    <row r="41" spans="2:9" ht="18" customHeight="1">
      <c r="B41" s="42" t="s">
        <v>8</v>
      </c>
      <c r="C41" s="43"/>
      <c r="D41" s="43"/>
      <c r="E41" s="43"/>
      <c r="F41" s="44"/>
      <c r="G41" s="45" t="s">
        <v>1</v>
      </c>
      <c r="H41" s="46"/>
      <c r="I41" s="47"/>
    </row>
    <row r="42" spans="2:9" ht="12.75">
      <c r="B42" s="30" t="s">
        <v>10</v>
      </c>
      <c r="C42" s="31" t="s">
        <v>11</v>
      </c>
      <c r="D42" s="32" t="s">
        <v>16</v>
      </c>
      <c r="E42" s="33" t="s">
        <v>12</v>
      </c>
      <c r="F42" s="34" t="s">
        <v>13</v>
      </c>
      <c r="G42" s="35" t="s">
        <v>10</v>
      </c>
      <c r="H42" s="35" t="s">
        <v>14</v>
      </c>
      <c r="I42" s="34" t="s">
        <v>13</v>
      </c>
    </row>
    <row r="43" spans="2:19" ht="12.75">
      <c r="B43" s="3">
        <v>1</v>
      </c>
      <c r="C43" s="4" t="s">
        <v>3</v>
      </c>
      <c r="D43" s="5">
        <v>14</v>
      </c>
      <c r="E43" s="5">
        <v>2649</v>
      </c>
      <c r="F43" s="6">
        <v>189.214</v>
      </c>
      <c r="G43" s="7">
        <v>1</v>
      </c>
      <c r="H43" s="7">
        <v>0</v>
      </c>
      <c r="I43" s="8">
        <v>3.714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9">
        <v>2</v>
      </c>
      <c r="C44" s="10" t="s">
        <v>2</v>
      </c>
      <c r="D44" s="11">
        <v>14</v>
      </c>
      <c r="E44" s="11">
        <v>2598</v>
      </c>
      <c r="F44" s="12">
        <v>185.571</v>
      </c>
      <c r="G44" s="13">
        <v>-1</v>
      </c>
      <c r="H44" s="13">
        <v>1</v>
      </c>
      <c r="I44" s="14">
        <v>-16.813</v>
      </c>
      <c r="L44" s="39"/>
      <c r="M44" s="39"/>
      <c r="N44" s="39"/>
      <c r="O44" s="39"/>
      <c r="P44" s="39"/>
      <c r="Q44" s="39"/>
      <c r="R44" s="39"/>
      <c r="S44" s="39"/>
    </row>
    <row r="45" spans="2:19" ht="12.75">
      <c r="B45" s="3">
        <v>3</v>
      </c>
      <c r="C45" s="4" t="s">
        <v>4</v>
      </c>
      <c r="D45" s="5">
        <v>12</v>
      </c>
      <c r="E45" s="5">
        <v>2225</v>
      </c>
      <c r="F45" s="6">
        <v>185.417</v>
      </c>
      <c r="G45" s="7">
        <v>1</v>
      </c>
      <c r="H45" s="7">
        <v>4</v>
      </c>
      <c r="I45" s="8">
        <v>10.417</v>
      </c>
      <c r="L45" s="39"/>
      <c r="M45" s="39"/>
      <c r="N45" s="39"/>
      <c r="O45" s="39"/>
      <c r="P45" s="39"/>
      <c r="Q45" s="39"/>
      <c r="R45" s="39"/>
      <c r="S45" s="39"/>
    </row>
    <row r="46" spans="2:19" ht="12.75">
      <c r="B46" s="9">
        <v>4</v>
      </c>
      <c r="C46" s="10" t="s">
        <v>17</v>
      </c>
      <c r="D46" s="11">
        <v>2</v>
      </c>
      <c r="E46" s="11">
        <v>350</v>
      </c>
      <c r="F46" s="12">
        <v>175</v>
      </c>
      <c r="G46" s="13">
        <v>-1</v>
      </c>
      <c r="H46" s="13">
        <v>-5</v>
      </c>
      <c r="I46" s="14">
        <v>-7.286</v>
      </c>
      <c r="L46" s="39"/>
      <c r="M46" s="39"/>
      <c r="N46" s="39"/>
      <c r="O46" s="39"/>
      <c r="P46" s="39"/>
      <c r="Q46" s="39"/>
      <c r="R46" s="39"/>
      <c r="S46" s="39"/>
    </row>
    <row r="47" spans="2:19" ht="12.75">
      <c r="B47" s="3"/>
      <c r="C47" s="4"/>
      <c r="D47" s="5"/>
      <c r="E47" s="5"/>
      <c r="F47" s="6"/>
      <c r="G47" s="7"/>
      <c r="H47" s="7"/>
      <c r="I47" s="8"/>
      <c r="L47" s="39"/>
      <c r="M47" s="39"/>
      <c r="N47" s="39"/>
      <c r="O47" s="39"/>
      <c r="P47" s="39"/>
      <c r="Q47" s="39"/>
      <c r="R47" s="39"/>
      <c r="S47" s="39"/>
    </row>
    <row r="48" spans="2:9" ht="12.75">
      <c r="B48" s="9"/>
      <c r="C48" s="10"/>
      <c r="D48" s="11"/>
      <c r="E48" s="11"/>
      <c r="F48" s="12"/>
      <c r="G48" s="13"/>
      <c r="H48" s="13"/>
      <c r="I48" s="14"/>
    </row>
    <row r="49" spans="2:9" ht="12.75">
      <c r="B49" s="38"/>
      <c r="C49" s="36" t="s">
        <v>15</v>
      </c>
      <c r="D49" s="36">
        <f>SUM(D43:D48)</f>
        <v>42</v>
      </c>
      <c r="E49" s="36">
        <f>SUM(E43:E48)</f>
        <v>7822</v>
      </c>
      <c r="F49" s="37">
        <f>E49/D49</f>
        <v>186.23809523809524</v>
      </c>
      <c r="G49" s="36"/>
      <c r="H49" s="36"/>
      <c r="I49" s="36"/>
    </row>
    <row r="50" spans="4:9" ht="12.75">
      <c r="D50" s="1"/>
      <c r="E50" s="1"/>
      <c r="F50" s="2"/>
      <c r="I50" s="2"/>
    </row>
    <row r="51" spans="4:9" ht="12.75">
      <c r="D51" s="1"/>
      <c r="E51" s="1"/>
      <c r="F51" s="2"/>
      <c r="I51" s="2"/>
    </row>
    <row r="52" spans="2:9" ht="18" customHeight="1">
      <c r="B52" s="42" t="s">
        <v>9</v>
      </c>
      <c r="C52" s="43"/>
      <c r="D52" s="43"/>
      <c r="E52" s="43"/>
      <c r="F52" s="44"/>
      <c r="G52" s="45" t="s">
        <v>1</v>
      </c>
      <c r="H52" s="46"/>
      <c r="I52" s="47"/>
    </row>
    <row r="53" spans="2:20" ht="12.75">
      <c r="B53" s="30" t="s">
        <v>10</v>
      </c>
      <c r="C53" s="31" t="s">
        <v>11</v>
      </c>
      <c r="D53" s="32" t="s">
        <v>16</v>
      </c>
      <c r="E53" s="33" t="s">
        <v>12</v>
      </c>
      <c r="F53" s="34" t="s">
        <v>13</v>
      </c>
      <c r="G53" s="35" t="s">
        <v>10</v>
      </c>
      <c r="H53" s="35" t="s">
        <v>14</v>
      </c>
      <c r="I53" s="34" t="s">
        <v>13</v>
      </c>
      <c r="M53" s="39"/>
      <c r="N53" s="39"/>
      <c r="O53" s="39"/>
      <c r="P53" s="39"/>
      <c r="Q53" s="39"/>
      <c r="R53" s="39"/>
      <c r="S53" s="39"/>
      <c r="T53" s="39"/>
    </row>
    <row r="54" spans="2:20" ht="12.75">
      <c r="B54" s="23">
        <v>1</v>
      </c>
      <c r="C54" s="24" t="s">
        <v>17</v>
      </c>
      <c r="D54" s="5">
        <v>40</v>
      </c>
      <c r="E54" s="5">
        <v>7757</v>
      </c>
      <c r="F54" s="25">
        <v>193.925</v>
      </c>
      <c r="G54" s="7">
        <v>-1</v>
      </c>
      <c r="H54" s="7">
        <v>-1</v>
      </c>
      <c r="I54" s="8">
        <v>0.584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6">
        <v>2</v>
      </c>
      <c r="C55" s="27" t="s">
        <v>2</v>
      </c>
      <c r="D55" s="11">
        <v>50</v>
      </c>
      <c r="E55" s="11">
        <v>9546</v>
      </c>
      <c r="F55" s="28">
        <v>190.92</v>
      </c>
      <c r="G55" s="13">
        <v>1</v>
      </c>
      <c r="H55" s="13">
        <v>0</v>
      </c>
      <c r="I55" s="14">
        <v>-5.94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3">
        <v>3</v>
      </c>
      <c r="C56" s="24" t="s">
        <v>3</v>
      </c>
      <c r="D56" s="5">
        <v>43</v>
      </c>
      <c r="E56" s="5">
        <v>7962</v>
      </c>
      <c r="F56" s="25">
        <v>185.163</v>
      </c>
      <c r="G56" s="7">
        <v>0</v>
      </c>
      <c r="H56" s="7">
        <v>0</v>
      </c>
      <c r="I56" s="8">
        <v>-0.698</v>
      </c>
      <c r="L56" s="39"/>
      <c r="M56" s="39"/>
      <c r="N56" s="39"/>
      <c r="O56" s="39"/>
      <c r="P56" s="39"/>
      <c r="Q56" s="39"/>
      <c r="R56" s="39"/>
      <c r="S56" s="39"/>
      <c r="T56" s="39"/>
    </row>
    <row r="57" spans="2:19" ht="12.75">
      <c r="B57" s="26">
        <v>4</v>
      </c>
      <c r="C57" s="27" t="s">
        <v>4</v>
      </c>
      <c r="D57" s="11">
        <v>35</v>
      </c>
      <c r="E57" s="11">
        <v>6468</v>
      </c>
      <c r="F57" s="28">
        <v>184.8</v>
      </c>
      <c r="G57" s="13">
        <v>0</v>
      </c>
      <c r="H57" s="13">
        <v>1</v>
      </c>
      <c r="I57" s="14">
        <v>2.829</v>
      </c>
      <c r="L57" s="39"/>
      <c r="M57" s="39"/>
      <c r="N57" s="39"/>
      <c r="O57" s="39"/>
      <c r="P57" s="39"/>
      <c r="Q57" s="39"/>
      <c r="R57" s="39"/>
      <c r="S57" s="39"/>
    </row>
    <row r="58" spans="2:9" ht="12.75">
      <c r="B58" s="23"/>
      <c r="C58" s="24"/>
      <c r="D58" s="5"/>
      <c r="E58" s="5"/>
      <c r="F58" s="25"/>
      <c r="G58" s="7"/>
      <c r="H58" s="7"/>
      <c r="I58" s="8"/>
    </row>
    <row r="59" spans="2:9" ht="12.75">
      <c r="B59" s="26"/>
      <c r="C59" s="27"/>
      <c r="D59" s="11"/>
      <c r="E59" s="11"/>
      <c r="F59" s="28"/>
      <c r="G59" s="13"/>
      <c r="H59" s="13"/>
      <c r="I59" s="14"/>
    </row>
    <row r="60" spans="2:9" ht="12.75">
      <c r="B60" s="38"/>
      <c r="C60" s="36" t="s">
        <v>15</v>
      </c>
      <c r="D60" s="36">
        <f>SUM(D54:D59)</f>
        <v>168</v>
      </c>
      <c r="E60" s="36">
        <f>SUM(E54:E59)</f>
        <v>31733</v>
      </c>
      <c r="F60" s="37">
        <f>E60/D60</f>
        <v>188.88690476190476</v>
      </c>
      <c r="G60" s="36"/>
      <c r="H60" s="36"/>
      <c r="I60" s="36"/>
    </row>
  </sheetData>
  <mergeCells count="11">
    <mergeCell ref="C4:I4"/>
    <mergeCell ref="B8:F8"/>
    <mergeCell ref="G8:I8"/>
    <mergeCell ref="B19:F19"/>
    <mergeCell ref="G19:I19"/>
    <mergeCell ref="B52:F52"/>
    <mergeCell ref="G52:I52"/>
    <mergeCell ref="B30:F30"/>
    <mergeCell ref="G30:I30"/>
    <mergeCell ref="B41:F41"/>
    <mergeCell ref="G41:I4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T60"/>
  <sheetViews>
    <sheetView showGridLines="0" workbookViewId="0" topLeftCell="A1">
      <selection activeCell="M35" sqref="M35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5.710937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24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29" t="s">
        <v>28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9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</row>
    <row r="10" spans="2:19" ht="12.75">
      <c r="B10" s="3">
        <v>1</v>
      </c>
      <c r="C10" s="4" t="s">
        <v>20</v>
      </c>
      <c r="D10" s="5">
        <v>14</v>
      </c>
      <c r="E10" s="5">
        <v>2532</v>
      </c>
      <c r="F10" s="6">
        <v>180.857</v>
      </c>
      <c r="G10" s="15">
        <v>3</v>
      </c>
      <c r="H10" s="15">
        <v>8</v>
      </c>
      <c r="I10" s="16">
        <v>10.024</v>
      </c>
      <c r="L10" s="39"/>
      <c r="M10" s="39"/>
      <c r="N10" s="39"/>
      <c r="O10" s="39"/>
      <c r="P10" s="39"/>
      <c r="Q10" s="39"/>
      <c r="R10" s="39"/>
      <c r="S10" s="39"/>
    </row>
    <row r="11" spans="2:19" ht="12.75">
      <c r="B11" s="9">
        <v>2</v>
      </c>
      <c r="C11" s="10" t="s">
        <v>5</v>
      </c>
      <c r="D11" s="11">
        <v>14</v>
      </c>
      <c r="E11" s="11">
        <v>2492</v>
      </c>
      <c r="F11" s="12">
        <v>178</v>
      </c>
      <c r="G11" s="13">
        <v>-1</v>
      </c>
      <c r="H11" s="13">
        <v>0</v>
      </c>
      <c r="I11" s="14">
        <v>-13.071</v>
      </c>
      <c r="L11" s="39"/>
      <c r="M11" s="39"/>
      <c r="N11" s="39"/>
      <c r="O11" s="39"/>
      <c r="P11" s="39"/>
      <c r="Q11" s="39"/>
      <c r="R11" s="39"/>
      <c r="S11" s="39"/>
    </row>
    <row r="12" spans="2:19" ht="12.75">
      <c r="B12" s="3">
        <v>3</v>
      </c>
      <c r="C12" s="4" t="s">
        <v>18</v>
      </c>
      <c r="D12" s="5">
        <v>3</v>
      </c>
      <c r="E12" s="5">
        <v>517</v>
      </c>
      <c r="F12" s="6">
        <v>172.333</v>
      </c>
      <c r="G12" s="15">
        <v>-1</v>
      </c>
      <c r="H12" s="15">
        <v>-11</v>
      </c>
      <c r="I12" s="16">
        <v>-2.452</v>
      </c>
      <c r="L12" s="39"/>
      <c r="M12" s="39"/>
      <c r="N12" s="39"/>
      <c r="O12" s="39"/>
      <c r="P12" s="39"/>
      <c r="Q12" s="39"/>
      <c r="R12" s="39"/>
      <c r="S12" s="39"/>
    </row>
    <row r="13" spans="2:16" ht="12.75">
      <c r="B13" s="9">
        <v>4</v>
      </c>
      <c r="C13" s="10" t="s">
        <v>19</v>
      </c>
      <c r="D13" s="11">
        <v>3</v>
      </c>
      <c r="E13" s="11">
        <v>499</v>
      </c>
      <c r="F13" s="12">
        <v>166.333</v>
      </c>
      <c r="G13" s="13"/>
      <c r="H13" s="13"/>
      <c r="I13" s="14"/>
      <c r="L13" s="39"/>
      <c r="M13" s="39"/>
      <c r="N13" s="39"/>
      <c r="O13" s="39"/>
      <c r="P13" s="39"/>
    </row>
    <row r="14" spans="2:19" ht="12.75">
      <c r="B14" s="3">
        <v>5</v>
      </c>
      <c r="C14" s="4" t="s">
        <v>21</v>
      </c>
      <c r="D14" s="5">
        <v>8</v>
      </c>
      <c r="E14" s="5">
        <v>1318</v>
      </c>
      <c r="F14" s="6">
        <v>164.75</v>
      </c>
      <c r="G14" s="15">
        <v>-2</v>
      </c>
      <c r="H14" s="15">
        <v>0</v>
      </c>
      <c r="I14" s="16">
        <v>-9</v>
      </c>
      <c r="L14" s="39"/>
      <c r="M14" s="39"/>
      <c r="N14" s="39"/>
      <c r="O14" s="39"/>
      <c r="P14" s="39"/>
      <c r="Q14" s="39"/>
      <c r="R14" s="39"/>
      <c r="S14" s="39"/>
    </row>
    <row r="15" spans="2:19" ht="12.75">
      <c r="B15" s="9"/>
      <c r="C15" s="10"/>
      <c r="D15" s="11"/>
      <c r="E15" s="11"/>
      <c r="F15" s="12"/>
      <c r="G15" s="13"/>
      <c r="H15" s="13"/>
      <c r="I15" s="14"/>
      <c r="L15" s="39"/>
      <c r="M15" s="39"/>
      <c r="N15" s="39"/>
      <c r="O15" s="39"/>
      <c r="P15" s="39"/>
      <c r="Q15" s="39"/>
      <c r="R15" s="39"/>
      <c r="S15" s="39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7358</v>
      </c>
      <c r="F16" s="37">
        <f>E16/D16</f>
        <v>175.1904761904762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</row>
    <row r="21" spans="2:19" ht="12.75">
      <c r="B21" s="3">
        <v>1</v>
      </c>
      <c r="C21" s="4" t="s">
        <v>20</v>
      </c>
      <c r="D21" s="5">
        <v>14</v>
      </c>
      <c r="E21" s="5">
        <v>3035</v>
      </c>
      <c r="F21" s="6">
        <v>216.786</v>
      </c>
      <c r="G21" s="7">
        <v>1</v>
      </c>
      <c r="H21" s="7">
        <v>6</v>
      </c>
      <c r="I21" s="8">
        <v>42.786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5</v>
      </c>
      <c r="D22" s="11">
        <v>12</v>
      </c>
      <c r="E22" s="11">
        <v>2243</v>
      </c>
      <c r="F22" s="12">
        <v>186.917</v>
      </c>
      <c r="G22" s="13">
        <v>-1</v>
      </c>
      <c r="H22" s="13">
        <v>-2</v>
      </c>
      <c r="I22" s="14">
        <v>-5.012</v>
      </c>
      <c r="L22" s="39"/>
      <c r="M22" s="39"/>
      <c r="N22" s="39"/>
      <c r="O22" s="39"/>
      <c r="P22" s="39"/>
      <c r="Q22" s="39"/>
      <c r="R22" s="39"/>
      <c r="S22" s="39"/>
    </row>
    <row r="23" spans="2:19" ht="12.75">
      <c r="B23" s="3">
        <v>3</v>
      </c>
      <c r="C23" s="4" t="s">
        <v>18</v>
      </c>
      <c r="D23" s="5">
        <v>7</v>
      </c>
      <c r="E23" s="5">
        <v>1300</v>
      </c>
      <c r="F23" s="6">
        <v>185.714</v>
      </c>
      <c r="G23" s="7">
        <v>0</v>
      </c>
      <c r="H23" s="7">
        <v>-5</v>
      </c>
      <c r="I23" s="8">
        <v>17.381</v>
      </c>
      <c r="L23" s="39"/>
      <c r="M23" s="39"/>
      <c r="N23" s="39"/>
      <c r="O23" s="39"/>
      <c r="P23" s="39"/>
      <c r="Q23" s="39"/>
      <c r="R23" s="39"/>
      <c r="S23" s="39"/>
    </row>
    <row r="24" spans="2:19" ht="12.75">
      <c r="B24" s="9">
        <v>4</v>
      </c>
      <c r="C24" s="10" t="s">
        <v>19</v>
      </c>
      <c r="D24" s="11">
        <v>8</v>
      </c>
      <c r="E24" s="11">
        <v>1354</v>
      </c>
      <c r="F24" s="12">
        <v>169.25</v>
      </c>
      <c r="G24" s="13">
        <v>1</v>
      </c>
      <c r="H24" s="13">
        <v>7</v>
      </c>
      <c r="I24" s="14">
        <v>48.25</v>
      </c>
      <c r="L24" s="39"/>
      <c r="M24" s="39"/>
      <c r="N24" s="39"/>
      <c r="O24" s="39"/>
      <c r="P24" s="39"/>
      <c r="Q24" s="39"/>
      <c r="R24" s="39"/>
      <c r="S24" s="39"/>
    </row>
    <row r="25" spans="2:19" ht="12.75">
      <c r="B25" s="3">
        <v>5</v>
      </c>
      <c r="C25" s="4" t="s">
        <v>21</v>
      </c>
      <c r="D25" s="5">
        <v>1</v>
      </c>
      <c r="E25" s="5">
        <v>128</v>
      </c>
      <c r="F25" s="6">
        <v>128</v>
      </c>
      <c r="G25" s="7">
        <v>-1</v>
      </c>
      <c r="H25" s="7">
        <v>-6</v>
      </c>
      <c r="I25" s="8">
        <v>-39.857</v>
      </c>
      <c r="L25" s="39"/>
      <c r="M25" s="39"/>
      <c r="N25" s="39"/>
      <c r="O25" s="39"/>
      <c r="P25" s="39"/>
      <c r="Q25" s="39"/>
      <c r="R25" s="39"/>
      <c r="S25" s="39"/>
    </row>
    <row r="26" spans="2:9" ht="12.75">
      <c r="B26" s="9"/>
      <c r="C26" s="10"/>
      <c r="D26" s="11"/>
      <c r="E26" s="11"/>
      <c r="F26" s="12"/>
      <c r="G26" s="13"/>
      <c r="H26" s="13"/>
      <c r="I26" s="14"/>
    </row>
    <row r="27" spans="2:9" ht="12.75">
      <c r="B27" s="38"/>
      <c r="C27" s="36" t="s">
        <v>15</v>
      </c>
      <c r="D27" s="36">
        <f>SUM(D21:D26)</f>
        <v>42</v>
      </c>
      <c r="E27" s="36">
        <f>SUM(E21:E26)</f>
        <v>8060</v>
      </c>
      <c r="F27" s="37">
        <f>E27/D27</f>
        <v>191.9047619047619</v>
      </c>
      <c r="G27" s="36"/>
      <c r="H27" s="36"/>
      <c r="I27" s="36"/>
    </row>
    <row r="28" spans="3:9" ht="12.75">
      <c r="C28" s="17"/>
      <c r="D28" s="19"/>
      <c r="E28" s="19"/>
      <c r="F28" s="20"/>
      <c r="G28" s="21"/>
      <c r="H28" s="21"/>
      <c r="I28" s="22"/>
    </row>
    <row r="29" spans="4:9" ht="12.75">
      <c r="D29" s="1"/>
      <c r="E29" s="1"/>
      <c r="F29" s="2"/>
      <c r="I29" s="2"/>
    </row>
    <row r="30" spans="2:9" ht="18" customHeight="1">
      <c r="B30" s="42" t="s">
        <v>7</v>
      </c>
      <c r="C30" s="43"/>
      <c r="D30" s="43"/>
      <c r="E30" s="43"/>
      <c r="F30" s="44"/>
      <c r="G30" s="45" t="s">
        <v>1</v>
      </c>
      <c r="H30" s="46"/>
      <c r="I30" s="47"/>
    </row>
    <row r="31" spans="2:9" ht="12.75">
      <c r="B31" s="30" t="s">
        <v>10</v>
      </c>
      <c r="C31" s="31" t="s">
        <v>11</v>
      </c>
      <c r="D31" s="32" t="s">
        <v>16</v>
      </c>
      <c r="E31" s="33" t="s">
        <v>12</v>
      </c>
      <c r="F31" s="34" t="s">
        <v>13</v>
      </c>
      <c r="G31" s="35" t="s">
        <v>10</v>
      </c>
      <c r="H31" s="35" t="s">
        <v>14</v>
      </c>
      <c r="I31" s="34" t="s">
        <v>13</v>
      </c>
    </row>
    <row r="32" spans="2:19" ht="12.75">
      <c r="B32" s="3">
        <v>1</v>
      </c>
      <c r="C32" s="4" t="s">
        <v>5</v>
      </c>
      <c r="D32" s="5">
        <v>14</v>
      </c>
      <c r="E32" s="5">
        <v>2666</v>
      </c>
      <c r="F32" s="6">
        <v>190.429</v>
      </c>
      <c r="G32" s="7">
        <v>0</v>
      </c>
      <c r="H32" s="7">
        <v>0</v>
      </c>
      <c r="I32" s="8">
        <v>-1.429</v>
      </c>
      <c r="L32" s="39"/>
      <c r="M32" s="39"/>
      <c r="N32" s="39"/>
      <c r="O32" s="39"/>
      <c r="P32" s="39"/>
      <c r="Q32" s="39"/>
      <c r="R32" s="39"/>
      <c r="S32" s="39"/>
    </row>
    <row r="33" spans="2:19" ht="12.75">
      <c r="B33" s="9">
        <v>2</v>
      </c>
      <c r="C33" s="10" t="s">
        <v>20</v>
      </c>
      <c r="D33" s="11">
        <v>14</v>
      </c>
      <c r="E33" s="11">
        <v>2628</v>
      </c>
      <c r="F33" s="12">
        <v>187.714</v>
      </c>
      <c r="G33" s="13">
        <v>2</v>
      </c>
      <c r="H33" s="13">
        <v>3</v>
      </c>
      <c r="I33" s="14">
        <v>19.26</v>
      </c>
      <c r="L33" s="39"/>
      <c r="M33" s="39"/>
      <c r="N33" s="39"/>
      <c r="O33" s="39"/>
      <c r="P33" s="39"/>
      <c r="Q33" s="39"/>
      <c r="R33" s="39"/>
      <c r="S33" s="39"/>
    </row>
    <row r="34" spans="2:19" ht="12.75">
      <c r="B34" s="3">
        <v>3</v>
      </c>
      <c r="C34" s="4" t="s">
        <v>18</v>
      </c>
      <c r="D34" s="5">
        <v>6</v>
      </c>
      <c r="E34" s="5">
        <v>1098</v>
      </c>
      <c r="F34" s="6">
        <v>183</v>
      </c>
      <c r="G34" s="7">
        <v>-1</v>
      </c>
      <c r="H34" s="7">
        <v>-8</v>
      </c>
      <c r="I34" s="8">
        <v>-1.571</v>
      </c>
      <c r="L34" s="39"/>
      <c r="M34" s="39"/>
      <c r="N34" s="39"/>
      <c r="O34" s="39"/>
      <c r="P34" s="39"/>
      <c r="Q34" s="39"/>
      <c r="R34" s="39"/>
      <c r="S34" s="39"/>
    </row>
    <row r="35" spans="2:19" ht="12.75">
      <c r="B35" s="9">
        <v>4</v>
      </c>
      <c r="C35" s="10" t="s">
        <v>19</v>
      </c>
      <c r="D35" s="11">
        <v>6</v>
      </c>
      <c r="E35" s="11">
        <v>1057</v>
      </c>
      <c r="F35" s="12">
        <v>176.167</v>
      </c>
      <c r="G35" s="13">
        <v>-1</v>
      </c>
      <c r="H35" s="13">
        <v>3</v>
      </c>
      <c r="I35" s="14">
        <v>-2.167</v>
      </c>
      <c r="L35" s="39"/>
      <c r="M35" s="39"/>
      <c r="N35" s="39"/>
      <c r="O35" s="39"/>
      <c r="P35" s="39"/>
      <c r="Q35" s="39"/>
      <c r="R35" s="39"/>
      <c r="S35" s="39"/>
    </row>
    <row r="36" spans="2:16" ht="12.75">
      <c r="B36" s="3">
        <v>5</v>
      </c>
      <c r="C36" s="4" t="s">
        <v>21</v>
      </c>
      <c r="D36" s="5">
        <v>2</v>
      </c>
      <c r="E36" s="5">
        <v>345</v>
      </c>
      <c r="F36" s="6">
        <v>172.5</v>
      </c>
      <c r="G36" s="7"/>
      <c r="H36" s="7"/>
      <c r="I36" s="8"/>
      <c r="L36" s="39"/>
      <c r="M36" s="39"/>
      <c r="N36" s="39"/>
      <c r="O36" s="39"/>
      <c r="P36" s="39"/>
    </row>
    <row r="37" spans="2:9" ht="12.75">
      <c r="B37" s="9"/>
      <c r="C37" s="10"/>
      <c r="D37" s="11"/>
      <c r="E37" s="11"/>
      <c r="F37" s="12"/>
      <c r="G37" s="13"/>
      <c r="H37" s="13"/>
      <c r="I37" s="14"/>
    </row>
    <row r="38" spans="2:9" ht="12.75">
      <c r="B38" s="38"/>
      <c r="C38" s="36" t="s">
        <v>15</v>
      </c>
      <c r="D38" s="36">
        <f>SUM(D32:D37)</f>
        <v>42</v>
      </c>
      <c r="E38" s="36">
        <f>SUM(E32:E37)</f>
        <v>7794</v>
      </c>
      <c r="F38" s="37">
        <f>E38/D38</f>
        <v>185.57142857142858</v>
      </c>
      <c r="G38" s="36"/>
      <c r="H38" s="36"/>
      <c r="I38" s="36"/>
    </row>
    <row r="39" spans="4:9" ht="12.75">
      <c r="D39" s="1"/>
      <c r="E39" s="1"/>
      <c r="F39" s="2"/>
      <c r="I39" s="2"/>
    </row>
    <row r="40" spans="4:9" ht="12.75">
      <c r="D40" s="1"/>
      <c r="E40" s="1"/>
      <c r="F40" s="2"/>
      <c r="I40" s="2"/>
    </row>
    <row r="41" spans="2:9" ht="18" customHeight="1">
      <c r="B41" s="42" t="s">
        <v>8</v>
      </c>
      <c r="C41" s="43"/>
      <c r="D41" s="43"/>
      <c r="E41" s="43"/>
      <c r="F41" s="44"/>
      <c r="G41" s="45" t="s">
        <v>1</v>
      </c>
      <c r="H41" s="46"/>
      <c r="I41" s="47"/>
    </row>
    <row r="42" spans="2:19" ht="12.75">
      <c r="B42" s="30" t="s">
        <v>10</v>
      </c>
      <c r="C42" s="31" t="s">
        <v>11</v>
      </c>
      <c r="D42" s="32" t="s">
        <v>16</v>
      </c>
      <c r="E42" s="33" t="s">
        <v>12</v>
      </c>
      <c r="F42" s="34" t="s">
        <v>13</v>
      </c>
      <c r="G42" s="35" t="s">
        <v>10</v>
      </c>
      <c r="H42" s="35" t="s">
        <v>14</v>
      </c>
      <c r="I42" s="34" t="s">
        <v>13</v>
      </c>
      <c r="L42" s="39"/>
      <c r="M42" s="39"/>
      <c r="N42" s="39"/>
      <c r="O42" s="39"/>
      <c r="P42" s="39"/>
      <c r="Q42" s="39"/>
      <c r="R42" s="39"/>
      <c r="S42" s="39"/>
    </row>
    <row r="43" spans="2:19" ht="12.75">
      <c r="B43" s="3">
        <v>1</v>
      </c>
      <c r="C43" s="4" t="s">
        <v>21</v>
      </c>
      <c r="D43" s="5">
        <v>10</v>
      </c>
      <c r="E43" s="5">
        <v>1766</v>
      </c>
      <c r="F43" s="6">
        <v>176.6</v>
      </c>
      <c r="G43" s="7">
        <v>1</v>
      </c>
      <c r="H43" s="7">
        <v>5</v>
      </c>
      <c r="I43" s="8">
        <v>10.6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9">
        <v>2</v>
      </c>
      <c r="C44" s="10" t="s">
        <v>18</v>
      </c>
      <c r="D44" s="11">
        <v>6</v>
      </c>
      <c r="E44" s="11">
        <v>1053</v>
      </c>
      <c r="F44" s="12">
        <v>175.5</v>
      </c>
      <c r="G44" s="13">
        <v>-1</v>
      </c>
      <c r="H44" s="13">
        <v>-8</v>
      </c>
      <c r="I44" s="14">
        <v>-5.929</v>
      </c>
      <c r="L44" s="39"/>
      <c r="M44" s="39"/>
      <c r="N44" s="39"/>
      <c r="O44" s="39"/>
      <c r="P44" s="39"/>
      <c r="Q44" s="39"/>
      <c r="R44" s="39"/>
      <c r="S44" s="39"/>
    </row>
    <row r="45" spans="2:19" ht="12.75">
      <c r="B45" s="3">
        <v>3</v>
      </c>
      <c r="C45" s="4" t="s">
        <v>5</v>
      </c>
      <c r="D45" s="5">
        <v>13</v>
      </c>
      <c r="E45" s="5">
        <v>2265</v>
      </c>
      <c r="F45" s="6">
        <v>174.231</v>
      </c>
      <c r="G45" s="7">
        <v>1</v>
      </c>
      <c r="H45" s="7">
        <v>4</v>
      </c>
      <c r="I45" s="8">
        <v>10.231</v>
      </c>
      <c r="L45" s="39"/>
      <c r="M45" s="39"/>
      <c r="N45" s="39"/>
      <c r="O45" s="39"/>
      <c r="P45" s="39"/>
      <c r="Q45" s="39"/>
      <c r="R45" s="39"/>
      <c r="S45" s="39"/>
    </row>
    <row r="46" spans="2:19" ht="12.75">
      <c r="B46" s="9">
        <v>4</v>
      </c>
      <c r="C46" s="10" t="s">
        <v>19</v>
      </c>
      <c r="D46" s="11">
        <v>6</v>
      </c>
      <c r="E46" s="11">
        <v>1008</v>
      </c>
      <c r="F46" s="12">
        <v>168</v>
      </c>
      <c r="G46" s="13">
        <v>2</v>
      </c>
      <c r="H46" s="13">
        <v>5</v>
      </c>
      <c r="I46" s="14">
        <v>33</v>
      </c>
      <c r="L46" s="39"/>
      <c r="M46" s="39"/>
      <c r="N46" s="39"/>
      <c r="O46" s="39"/>
      <c r="P46" s="39"/>
      <c r="Q46" s="39"/>
      <c r="R46" s="39"/>
      <c r="S46" s="39"/>
    </row>
    <row r="47" spans="2:9" ht="12.75">
      <c r="B47" s="3">
        <v>5</v>
      </c>
      <c r="C47" s="4" t="s">
        <v>20</v>
      </c>
      <c r="D47" s="5">
        <v>7</v>
      </c>
      <c r="E47" s="5">
        <v>1120</v>
      </c>
      <c r="F47" s="6">
        <v>160</v>
      </c>
      <c r="G47" s="7">
        <v>-2</v>
      </c>
      <c r="H47" s="7">
        <v>-3</v>
      </c>
      <c r="I47" s="8">
        <v>-5</v>
      </c>
    </row>
    <row r="48" spans="2:9" ht="12.75">
      <c r="B48" s="9"/>
      <c r="C48" s="10"/>
      <c r="D48" s="11"/>
      <c r="E48" s="11"/>
      <c r="F48" s="12"/>
      <c r="G48" s="13"/>
      <c r="H48" s="13"/>
      <c r="I48" s="14"/>
    </row>
    <row r="49" spans="2:9" ht="12.75">
      <c r="B49" s="38"/>
      <c r="C49" s="36" t="s">
        <v>15</v>
      </c>
      <c r="D49" s="36">
        <f>SUM(D43:D48)</f>
        <v>42</v>
      </c>
      <c r="E49" s="36">
        <f>SUM(E43:E48)</f>
        <v>7212</v>
      </c>
      <c r="F49" s="37">
        <f>E49/D49</f>
        <v>171.71428571428572</v>
      </c>
      <c r="G49" s="36"/>
      <c r="H49" s="36"/>
      <c r="I49" s="36"/>
    </row>
    <row r="50" spans="4:9" ht="12.75">
      <c r="D50" s="1"/>
      <c r="E50" s="1"/>
      <c r="F50" s="2"/>
      <c r="I50" s="2"/>
    </row>
    <row r="51" spans="4:9" ht="12.75">
      <c r="D51" s="1"/>
      <c r="E51" s="1"/>
      <c r="F51" s="2"/>
      <c r="I51" s="2"/>
    </row>
    <row r="52" spans="2:9" ht="18" customHeight="1">
      <c r="B52" s="42" t="s">
        <v>9</v>
      </c>
      <c r="C52" s="43"/>
      <c r="D52" s="43"/>
      <c r="E52" s="43"/>
      <c r="F52" s="44"/>
      <c r="G52" s="45" t="s">
        <v>1</v>
      </c>
      <c r="H52" s="46"/>
      <c r="I52" s="47"/>
    </row>
    <row r="53" spans="2:19" ht="12.75">
      <c r="B53" s="30" t="s">
        <v>10</v>
      </c>
      <c r="C53" s="31" t="s">
        <v>11</v>
      </c>
      <c r="D53" s="32" t="s">
        <v>16</v>
      </c>
      <c r="E53" s="33" t="s">
        <v>12</v>
      </c>
      <c r="F53" s="34" t="s">
        <v>13</v>
      </c>
      <c r="G53" s="35" t="s">
        <v>10</v>
      </c>
      <c r="H53" s="35" t="s">
        <v>14</v>
      </c>
      <c r="I53" s="34" t="s">
        <v>13</v>
      </c>
      <c r="L53" s="39"/>
      <c r="M53" s="39"/>
      <c r="N53" s="39"/>
      <c r="O53" s="39"/>
      <c r="P53" s="39"/>
      <c r="Q53" s="39"/>
      <c r="R53" s="39"/>
      <c r="S53" s="39"/>
    </row>
    <row r="54" spans="2:20" ht="12.75">
      <c r="B54" s="23">
        <v>1</v>
      </c>
      <c r="C54" s="24" t="s">
        <v>20</v>
      </c>
      <c r="D54" s="5">
        <v>49</v>
      </c>
      <c r="E54" s="5">
        <v>9315</v>
      </c>
      <c r="F54" s="25">
        <v>190.102</v>
      </c>
      <c r="G54" s="7">
        <v>-3</v>
      </c>
      <c r="H54" s="7">
        <v>14</v>
      </c>
      <c r="I54" s="8">
        <v>20.959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6">
        <v>2</v>
      </c>
      <c r="C55" s="27" t="s">
        <v>5</v>
      </c>
      <c r="D55" s="11">
        <v>53</v>
      </c>
      <c r="E55" s="11">
        <v>9666</v>
      </c>
      <c r="F55" s="28">
        <v>182.377</v>
      </c>
      <c r="G55" s="13">
        <v>1</v>
      </c>
      <c r="H55" s="13">
        <v>2</v>
      </c>
      <c r="I55" s="14">
        <v>-4.368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3">
        <v>3</v>
      </c>
      <c r="C56" s="24" t="s">
        <v>18</v>
      </c>
      <c r="D56" s="5">
        <v>22</v>
      </c>
      <c r="E56" s="5">
        <v>3968</v>
      </c>
      <c r="F56" s="25">
        <v>180.364</v>
      </c>
      <c r="G56" s="7">
        <v>1</v>
      </c>
      <c r="H56" s="7">
        <v>-32</v>
      </c>
      <c r="I56" s="8">
        <v>2.753</v>
      </c>
      <c r="L56" s="39"/>
      <c r="M56" s="39"/>
      <c r="N56" s="39"/>
      <c r="O56" s="39"/>
      <c r="P56" s="39"/>
      <c r="Q56" s="39"/>
      <c r="R56" s="39"/>
      <c r="S56" s="39"/>
      <c r="T56" s="39"/>
    </row>
    <row r="57" spans="2:20" ht="12.75">
      <c r="B57" s="26">
        <v>4</v>
      </c>
      <c r="C57" s="27" t="s">
        <v>19</v>
      </c>
      <c r="D57" s="11">
        <v>23</v>
      </c>
      <c r="E57" s="11">
        <v>3918</v>
      </c>
      <c r="F57" s="28">
        <v>170.348</v>
      </c>
      <c r="G57" s="13">
        <v>-1</v>
      </c>
      <c r="H57" s="13">
        <v>18</v>
      </c>
      <c r="I57" s="14">
        <v>12.148</v>
      </c>
      <c r="L57" s="39"/>
      <c r="M57" s="39"/>
      <c r="N57" s="39"/>
      <c r="O57" s="39"/>
      <c r="P57" s="39"/>
      <c r="Q57" s="39"/>
      <c r="R57" s="39"/>
      <c r="S57" s="39"/>
      <c r="T57" s="39"/>
    </row>
    <row r="58" spans="2:20" ht="12.75">
      <c r="B58" s="23">
        <v>5</v>
      </c>
      <c r="C58" s="24" t="s">
        <v>21</v>
      </c>
      <c r="D58" s="5">
        <v>21</v>
      </c>
      <c r="E58" s="5">
        <v>3557</v>
      </c>
      <c r="F58" s="25">
        <v>169.381</v>
      </c>
      <c r="G58" s="7">
        <v>2</v>
      </c>
      <c r="H58" s="7">
        <v>1</v>
      </c>
      <c r="I58" s="8">
        <v>-0.369</v>
      </c>
      <c r="L58" s="39"/>
      <c r="M58" s="39"/>
      <c r="N58" s="39"/>
      <c r="O58" s="39"/>
      <c r="P58" s="39"/>
      <c r="Q58" s="39"/>
      <c r="R58" s="39"/>
      <c r="S58" s="39"/>
      <c r="T58" s="39"/>
    </row>
    <row r="59" spans="2:19" ht="12.75">
      <c r="B59" s="26"/>
      <c r="C59" s="27"/>
      <c r="D59" s="11"/>
      <c r="E59" s="11"/>
      <c r="F59" s="28"/>
      <c r="G59" s="13"/>
      <c r="H59" s="13"/>
      <c r="I59" s="14"/>
      <c r="L59" s="39"/>
      <c r="M59" s="39"/>
      <c r="N59" s="39"/>
      <c r="O59" s="39"/>
      <c r="P59" s="39"/>
      <c r="Q59" s="39"/>
      <c r="R59" s="39"/>
      <c r="S59" s="39"/>
    </row>
    <row r="60" spans="2:9" ht="12.75">
      <c r="B60" s="38"/>
      <c r="C60" s="36" t="s">
        <v>15</v>
      </c>
      <c r="D60" s="36">
        <f>SUM(D54:D59)</f>
        <v>168</v>
      </c>
      <c r="E60" s="36">
        <f>SUM(E54:E59)</f>
        <v>30424</v>
      </c>
      <c r="F60" s="37">
        <f>E60/D60</f>
        <v>181.0952380952381</v>
      </c>
      <c r="G60" s="36"/>
      <c r="H60" s="36"/>
      <c r="I60" s="36"/>
    </row>
  </sheetData>
  <mergeCells count="11">
    <mergeCell ref="C4:I4"/>
    <mergeCell ref="B8:F8"/>
    <mergeCell ref="G8:I8"/>
    <mergeCell ref="B19:F19"/>
    <mergeCell ref="G19:I19"/>
    <mergeCell ref="B52:F52"/>
    <mergeCell ref="G52:I52"/>
    <mergeCell ref="B30:F30"/>
    <mergeCell ref="G30:I30"/>
    <mergeCell ref="B41:F41"/>
    <mergeCell ref="G41:I41"/>
  </mergeCell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60"/>
  <sheetViews>
    <sheetView showGridLines="0" workbookViewId="0" topLeftCell="A1">
      <selection activeCell="B6" sqref="B6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5.710937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27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29" t="s">
        <v>23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9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</row>
    <row r="10" spans="2:16" ht="12.75">
      <c r="B10" s="3">
        <v>1</v>
      </c>
      <c r="C10" s="4" t="s">
        <v>17</v>
      </c>
      <c r="D10" s="5">
        <v>11</v>
      </c>
      <c r="E10" s="5">
        <v>2133</v>
      </c>
      <c r="F10" s="6">
        <v>193.909</v>
      </c>
      <c r="G10" s="15"/>
      <c r="H10" s="15"/>
      <c r="I10" s="16"/>
      <c r="L10" s="39"/>
      <c r="M10" s="39"/>
      <c r="N10" s="39"/>
      <c r="O10" s="39"/>
      <c r="P10" s="39"/>
    </row>
    <row r="11" spans="2:16" ht="12.75">
      <c r="B11" s="9">
        <v>2</v>
      </c>
      <c r="C11" s="10" t="s">
        <v>4</v>
      </c>
      <c r="D11" s="11">
        <v>12</v>
      </c>
      <c r="E11" s="11">
        <v>2297</v>
      </c>
      <c r="F11" s="12">
        <v>191.417</v>
      </c>
      <c r="G11" s="13"/>
      <c r="H11" s="13"/>
      <c r="I11" s="14"/>
      <c r="L11" s="39"/>
      <c r="M11" s="39"/>
      <c r="N11" s="39"/>
      <c r="O11" s="39"/>
      <c r="P11" s="39"/>
    </row>
    <row r="12" spans="2:19" ht="12.75">
      <c r="B12" s="3">
        <v>3</v>
      </c>
      <c r="C12" s="4" t="s">
        <v>3</v>
      </c>
      <c r="D12" s="5">
        <v>10</v>
      </c>
      <c r="E12" s="5">
        <v>1872</v>
      </c>
      <c r="F12" s="6">
        <v>187.2</v>
      </c>
      <c r="G12" s="15">
        <v>-1</v>
      </c>
      <c r="H12" s="15">
        <v>3</v>
      </c>
      <c r="I12" s="16">
        <v>-6.371</v>
      </c>
      <c r="L12" s="39"/>
      <c r="M12" s="39"/>
      <c r="N12" s="39"/>
      <c r="O12" s="39"/>
      <c r="P12" s="39"/>
      <c r="Q12" s="39"/>
      <c r="R12" s="39"/>
      <c r="S12" s="39"/>
    </row>
    <row r="13" spans="2:19" ht="12.75">
      <c r="B13" s="9">
        <v>4</v>
      </c>
      <c r="C13" s="10" t="s">
        <v>2</v>
      </c>
      <c r="D13" s="11">
        <v>9</v>
      </c>
      <c r="E13" s="11">
        <v>1625</v>
      </c>
      <c r="F13" s="12">
        <v>180.556</v>
      </c>
      <c r="G13" s="13">
        <v>-3</v>
      </c>
      <c r="H13" s="13">
        <v>2</v>
      </c>
      <c r="I13" s="14">
        <v>-18.587</v>
      </c>
      <c r="L13" s="39"/>
      <c r="M13" s="39"/>
      <c r="N13" s="39"/>
      <c r="O13" s="39"/>
      <c r="P13" s="39"/>
      <c r="Q13" s="39"/>
      <c r="R13" s="39"/>
      <c r="S13" s="39"/>
    </row>
    <row r="14" spans="2:9" ht="12.75">
      <c r="B14" s="3"/>
      <c r="C14" s="4"/>
      <c r="D14" s="5"/>
      <c r="E14" s="5"/>
      <c r="F14" s="6"/>
      <c r="G14" s="15"/>
      <c r="H14" s="15"/>
      <c r="I14" s="16"/>
    </row>
    <row r="15" spans="2:9" ht="12.75">
      <c r="B15" s="9"/>
      <c r="C15" s="10"/>
      <c r="D15" s="11"/>
      <c r="E15" s="11"/>
      <c r="F15" s="12"/>
      <c r="G15" s="13"/>
      <c r="H15" s="13"/>
      <c r="I15" s="14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7927</v>
      </c>
      <c r="F16" s="37">
        <f>E16/D16</f>
        <v>188.73809523809524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</row>
    <row r="21" spans="2:9" ht="12.75">
      <c r="B21" s="3">
        <v>1</v>
      </c>
      <c r="C21" s="4" t="s">
        <v>2</v>
      </c>
      <c r="D21" s="5">
        <v>14</v>
      </c>
      <c r="E21" s="5">
        <v>2872</v>
      </c>
      <c r="F21" s="6">
        <v>205.143</v>
      </c>
      <c r="G21" s="7">
        <v>0</v>
      </c>
      <c r="H21" s="7">
        <v>7</v>
      </c>
      <c r="I21" s="8">
        <v>-12.857</v>
      </c>
    </row>
    <row r="22" spans="2:9" ht="12.75">
      <c r="B22" s="9">
        <v>2</v>
      </c>
      <c r="C22" s="10" t="s">
        <v>17</v>
      </c>
      <c r="D22" s="11">
        <v>9</v>
      </c>
      <c r="E22" s="11">
        <v>1826</v>
      </c>
      <c r="F22" s="12">
        <v>202.889</v>
      </c>
      <c r="G22" s="13"/>
      <c r="H22" s="13"/>
      <c r="I22" s="14"/>
    </row>
    <row r="23" spans="2:9" ht="12.75">
      <c r="B23" s="3">
        <v>3</v>
      </c>
      <c r="C23" s="4" t="s">
        <v>4</v>
      </c>
      <c r="D23" s="5">
        <v>8</v>
      </c>
      <c r="E23" s="5">
        <v>1560</v>
      </c>
      <c r="F23" s="6">
        <v>195</v>
      </c>
      <c r="G23" s="7">
        <v>1</v>
      </c>
      <c r="H23" s="7">
        <v>5</v>
      </c>
      <c r="I23" s="8">
        <v>27.667</v>
      </c>
    </row>
    <row r="24" spans="2:9" ht="12.75">
      <c r="B24" s="9">
        <v>4</v>
      </c>
      <c r="C24" s="10" t="s">
        <v>3</v>
      </c>
      <c r="D24" s="11">
        <v>11</v>
      </c>
      <c r="E24" s="11">
        <v>2095</v>
      </c>
      <c r="F24" s="12">
        <v>190.455</v>
      </c>
      <c r="G24" s="13">
        <v>-1</v>
      </c>
      <c r="H24" s="13">
        <v>7</v>
      </c>
      <c r="I24" s="14">
        <v>19.205</v>
      </c>
    </row>
    <row r="25" spans="2:9" ht="12.75">
      <c r="B25" s="3"/>
      <c r="C25" s="4"/>
      <c r="D25" s="5"/>
      <c r="E25" s="5"/>
      <c r="F25" s="6"/>
      <c r="G25" s="7"/>
      <c r="H25" s="7"/>
      <c r="I25" s="8"/>
    </row>
    <row r="26" spans="2:9" ht="12.75">
      <c r="B26" s="9"/>
      <c r="C26" s="10"/>
      <c r="D26" s="11"/>
      <c r="E26" s="11"/>
      <c r="F26" s="12"/>
      <c r="G26" s="13"/>
      <c r="H26" s="13"/>
      <c r="I26" s="14"/>
    </row>
    <row r="27" spans="2:9" ht="12.75">
      <c r="B27" s="38"/>
      <c r="C27" s="36" t="s">
        <v>15</v>
      </c>
      <c r="D27" s="36">
        <f>SUM(D21:D26)</f>
        <v>42</v>
      </c>
      <c r="E27" s="36">
        <f>SUM(E21:E26)</f>
        <v>8353</v>
      </c>
      <c r="F27" s="37">
        <f>E27/D27</f>
        <v>198.88095238095238</v>
      </c>
      <c r="G27" s="36"/>
      <c r="H27" s="36"/>
      <c r="I27" s="36"/>
    </row>
    <row r="28" spans="3:9" ht="12.75">
      <c r="C28" s="17"/>
      <c r="D28" s="19"/>
      <c r="E28" s="19"/>
      <c r="F28" s="20"/>
      <c r="G28" s="21"/>
      <c r="H28" s="21"/>
      <c r="I28" s="22"/>
    </row>
    <row r="29" spans="4:9" ht="12.75">
      <c r="D29" s="1"/>
      <c r="E29" s="1"/>
      <c r="F29" s="2"/>
      <c r="I29" s="2"/>
    </row>
    <row r="30" spans="2:9" ht="18" customHeight="1">
      <c r="B30" s="42" t="s">
        <v>7</v>
      </c>
      <c r="C30" s="43"/>
      <c r="D30" s="43"/>
      <c r="E30" s="43"/>
      <c r="F30" s="44"/>
      <c r="G30" s="45" t="s">
        <v>1</v>
      </c>
      <c r="H30" s="46"/>
      <c r="I30" s="47"/>
    </row>
    <row r="31" spans="2:9" ht="12.75">
      <c r="B31" s="30" t="s">
        <v>10</v>
      </c>
      <c r="C31" s="31" t="s">
        <v>11</v>
      </c>
      <c r="D31" s="32" t="s">
        <v>16</v>
      </c>
      <c r="E31" s="33" t="s">
        <v>12</v>
      </c>
      <c r="F31" s="34" t="s">
        <v>13</v>
      </c>
      <c r="G31" s="35" t="s">
        <v>10</v>
      </c>
      <c r="H31" s="35" t="s">
        <v>14</v>
      </c>
      <c r="I31" s="34" t="s">
        <v>13</v>
      </c>
    </row>
    <row r="32" spans="2:19" ht="12.75">
      <c r="B32" s="3">
        <v>1</v>
      </c>
      <c r="C32" s="4" t="s">
        <v>2</v>
      </c>
      <c r="D32" s="5">
        <v>14</v>
      </c>
      <c r="E32" s="5">
        <v>2715</v>
      </c>
      <c r="F32" s="6">
        <v>193.929</v>
      </c>
      <c r="G32" s="7">
        <v>3</v>
      </c>
      <c r="H32" s="7">
        <v>10</v>
      </c>
      <c r="I32" s="8">
        <v>21.679</v>
      </c>
      <c r="L32" s="39"/>
      <c r="M32" s="39"/>
      <c r="N32" s="39"/>
      <c r="O32" s="39"/>
      <c r="P32" s="39"/>
      <c r="Q32" s="39"/>
      <c r="R32" s="39"/>
      <c r="S32" s="39"/>
    </row>
    <row r="33" spans="2:16" ht="12.75">
      <c r="B33" s="9">
        <v>2</v>
      </c>
      <c r="C33" s="10" t="s">
        <v>17</v>
      </c>
      <c r="D33" s="11">
        <v>14</v>
      </c>
      <c r="E33" s="11">
        <v>2692</v>
      </c>
      <c r="F33" s="12">
        <v>192.286</v>
      </c>
      <c r="G33" s="13"/>
      <c r="H33" s="13"/>
      <c r="I33" s="14"/>
      <c r="L33" s="39"/>
      <c r="M33" s="39"/>
      <c r="N33" s="39"/>
      <c r="O33" s="39"/>
      <c r="P33" s="39"/>
    </row>
    <row r="34" spans="2:19" ht="12.75">
      <c r="B34" s="3">
        <v>3</v>
      </c>
      <c r="C34" s="4" t="s">
        <v>3</v>
      </c>
      <c r="D34" s="5">
        <v>8</v>
      </c>
      <c r="E34" s="5">
        <v>1428</v>
      </c>
      <c r="F34" s="6">
        <v>178.5</v>
      </c>
      <c r="G34" s="7">
        <v>0</v>
      </c>
      <c r="H34" s="7">
        <v>2</v>
      </c>
      <c r="I34" s="8">
        <v>-2.167</v>
      </c>
      <c r="L34" s="39"/>
      <c r="M34" s="39"/>
      <c r="N34" s="39"/>
      <c r="O34" s="39"/>
      <c r="P34" s="39"/>
      <c r="Q34" s="39"/>
      <c r="R34" s="39"/>
      <c r="S34" s="39"/>
    </row>
    <row r="35" spans="2:19" ht="12.75">
      <c r="B35" s="9">
        <v>4</v>
      </c>
      <c r="C35" s="10" t="s">
        <v>4</v>
      </c>
      <c r="D35" s="11">
        <v>6</v>
      </c>
      <c r="E35" s="11">
        <v>930</v>
      </c>
      <c r="F35" s="12">
        <v>155</v>
      </c>
      <c r="G35" s="13">
        <v>-2</v>
      </c>
      <c r="H35" s="13">
        <v>2</v>
      </c>
      <c r="I35" s="14">
        <v>-39.5</v>
      </c>
      <c r="L35" s="39"/>
      <c r="M35" s="39"/>
      <c r="N35" s="39"/>
      <c r="O35" s="39"/>
      <c r="P35" s="39"/>
      <c r="Q35" s="39"/>
      <c r="R35" s="39"/>
      <c r="S35" s="39"/>
    </row>
    <row r="36" spans="2:9" ht="12.75">
      <c r="B36" s="3"/>
      <c r="C36" s="4"/>
      <c r="D36" s="5"/>
      <c r="E36" s="5"/>
      <c r="F36" s="6"/>
      <c r="G36" s="7"/>
      <c r="H36" s="7"/>
      <c r="I36" s="8"/>
    </row>
    <row r="37" spans="2:9" ht="12.75">
      <c r="B37" s="9"/>
      <c r="C37" s="10"/>
      <c r="D37" s="11"/>
      <c r="E37" s="11"/>
      <c r="F37" s="12"/>
      <c r="G37" s="13"/>
      <c r="H37" s="13"/>
      <c r="I37" s="14"/>
    </row>
    <row r="38" spans="2:9" ht="12.75">
      <c r="B38" s="38"/>
      <c r="C38" s="36" t="s">
        <v>15</v>
      </c>
      <c r="D38" s="36">
        <f>SUM(D32:D37)</f>
        <v>42</v>
      </c>
      <c r="E38" s="36">
        <f>SUM(E32:E37)</f>
        <v>7765</v>
      </c>
      <c r="F38" s="37">
        <f>E38/D38</f>
        <v>184.88095238095238</v>
      </c>
      <c r="G38" s="36"/>
      <c r="H38" s="36"/>
      <c r="I38" s="36"/>
    </row>
    <row r="39" spans="4:9" ht="12.75">
      <c r="D39" s="1"/>
      <c r="E39" s="1"/>
      <c r="F39" s="2"/>
      <c r="I39" s="2"/>
    </row>
    <row r="40" spans="4:9" ht="12.75">
      <c r="D40" s="1"/>
      <c r="E40" s="1"/>
      <c r="F40" s="2"/>
      <c r="I40" s="2"/>
    </row>
    <row r="41" spans="2:9" ht="18" customHeight="1">
      <c r="B41" s="42" t="s">
        <v>8</v>
      </c>
      <c r="C41" s="43"/>
      <c r="D41" s="43"/>
      <c r="E41" s="43"/>
      <c r="F41" s="44"/>
      <c r="G41" s="45" t="s">
        <v>1</v>
      </c>
      <c r="H41" s="46"/>
      <c r="I41" s="47"/>
    </row>
    <row r="42" spans="2:9" ht="12.75">
      <c r="B42" s="30" t="s">
        <v>10</v>
      </c>
      <c r="C42" s="31" t="s">
        <v>11</v>
      </c>
      <c r="D42" s="32" t="s">
        <v>16</v>
      </c>
      <c r="E42" s="33" t="s">
        <v>12</v>
      </c>
      <c r="F42" s="34" t="s">
        <v>13</v>
      </c>
      <c r="G42" s="35" t="s">
        <v>10</v>
      </c>
      <c r="H42" s="35" t="s">
        <v>14</v>
      </c>
      <c r="I42" s="34" t="s">
        <v>13</v>
      </c>
    </row>
    <row r="43" spans="2:19" ht="12.75">
      <c r="B43" s="3">
        <v>1</v>
      </c>
      <c r="C43" s="4" t="s">
        <v>2</v>
      </c>
      <c r="D43" s="5">
        <v>13</v>
      </c>
      <c r="E43" s="5">
        <v>2631</v>
      </c>
      <c r="F43" s="6">
        <v>202.385</v>
      </c>
      <c r="G43" s="7">
        <v>0</v>
      </c>
      <c r="H43" s="7">
        <v>7</v>
      </c>
      <c r="I43" s="8">
        <v>-0.615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9">
        <v>2</v>
      </c>
      <c r="C44" s="10" t="s">
        <v>3</v>
      </c>
      <c r="D44" s="11">
        <v>14</v>
      </c>
      <c r="E44" s="11">
        <v>2597</v>
      </c>
      <c r="F44" s="12">
        <v>185.5</v>
      </c>
      <c r="G44" s="13">
        <v>1</v>
      </c>
      <c r="H44" s="13">
        <v>9</v>
      </c>
      <c r="I44" s="14">
        <v>2.3</v>
      </c>
      <c r="L44" s="39"/>
      <c r="M44" s="39"/>
      <c r="N44" s="39"/>
      <c r="O44" s="39"/>
      <c r="P44" s="39"/>
      <c r="Q44" s="39"/>
      <c r="R44" s="39"/>
      <c r="S44" s="39"/>
    </row>
    <row r="45" spans="2:16" ht="12.75">
      <c r="B45" s="3">
        <v>3</v>
      </c>
      <c r="C45" s="4" t="s">
        <v>17</v>
      </c>
      <c r="D45" s="5">
        <v>7</v>
      </c>
      <c r="E45" s="5">
        <v>1276</v>
      </c>
      <c r="F45" s="6">
        <v>182.286</v>
      </c>
      <c r="G45" s="7"/>
      <c r="H45" s="7"/>
      <c r="I45" s="8"/>
      <c r="L45" s="39"/>
      <c r="M45" s="39"/>
      <c r="N45" s="39"/>
      <c r="O45" s="39"/>
      <c r="P45" s="39"/>
    </row>
    <row r="46" spans="2:19" ht="12.75">
      <c r="B46" s="9">
        <v>4</v>
      </c>
      <c r="C46" s="10" t="s">
        <v>4</v>
      </c>
      <c r="D46" s="11">
        <v>8</v>
      </c>
      <c r="E46" s="11">
        <v>1400</v>
      </c>
      <c r="F46" s="12">
        <v>175</v>
      </c>
      <c r="G46" s="13">
        <v>-2</v>
      </c>
      <c r="H46" s="13">
        <v>1</v>
      </c>
      <c r="I46" s="14">
        <v>-11.429</v>
      </c>
      <c r="L46" s="39"/>
      <c r="M46" s="39"/>
      <c r="N46" s="39"/>
      <c r="O46" s="39"/>
      <c r="P46" s="39"/>
      <c r="Q46" s="39"/>
      <c r="R46" s="39"/>
      <c r="S46" s="39"/>
    </row>
    <row r="47" spans="2:9" ht="12.75">
      <c r="B47" s="3"/>
      <c r="C47" s="4"/>
      <c r="D47" s="5"/>
      <c r="E47" s="5"/>
      <c r="F47" s="6"/>
      <c r="G47" s="7"/>
      <c r="H47" s="7"/>
      <c r="I47" s="8"/>
    </row>
    <row r="48" spans="2:9" ht="12.75">
      <c r="B48" s="9"/>
      <c r="C48" s="10"/>
      <c r="D48" s="11"/>
      <c r="E48" s="11"/>
      <c r="F48" s="12"/>
      <c r="G48" s="13"/>
      <c r="H48" s="13"/>
      <c r="I48" s="14"/>
    </row>
    <row r="49" spans="2:9" ht="12.75">
      <c r="B49" s="38"/>
      <c r="C49" s="36" t="s">
        <v>15</v>
      </c>
      <c r="D49" s="36">
        <f>SUM(D43:D48)</f>
        <v>42</v>
      </c>
      <c r="E49" s="36">
        <f>SUM(E43:E48)</f>
        <v>7904</v>
      </c>
      <c r="F49" s="37">
        <f>E49/D49</f>
        <v>188.1904761904762</v>
      </c>
      <c r="G49" s="36"/>
      <c r="H49" s="36"/>
      <c r="I49" s="36"/>
    </row>
    <row r="50" spans="4:9" ht="12.75">
      <c r="D50" s="1"/>
      <c r="E50" s="1"/>
      <c r="F50" s="2"/>
      <c r="I50" s="2"/>
    </row>
    <row r="51" spans="4:9" ht="12.75">
      <c r="D51" s="1"/>
      <c r="E51" s="1"/>
      <c r="F51" s="2"/>
      <c r="I51" s="2"/>
    </row>
    <row r="52" spans="2:9" ht="18" customHeight="1">
      <c r="B52" s="42" t="s">
        <v>9</v>
      </c>
      <c r="C52" s="43"/>
      <c r="D52" s="43"/>
      <c r="E52" s="43"/>
      <c r="F52" s="44"/>
      <c r="G52" s="45" t="s">
        <v>1</v>
      </c>
      <c r="H52" s="46"/>
      <c r="I52" s="47"/>
    </row>
    <row r="53" spans="2:9" ht="12.75">
      <c r="B53" s="30" t="s">
        <v>10</v>
      </c>
      <c r="C53" s="31" t="s">
        <v>11</v>
      </c>
      <c r="D53" s="32" t="s">
        <v>16</v>
      </c>
      <c r="E53" s="33" t="s">
        <v>12</v>
      </c>
      <c r="F53" s="34" t="s">
        <v>13</v>
      </c>
      <c r="G53" s="35" t="s">
        <v>10</v>
      </c>
      <c r="H53" s="35" t="s">
        <v>14</v>
      </c>
      <c r="I53" s="34" t="s">
        <v>13</v>
      </c>
    </row>
    <row r="54" spans="2:19" ht="12.75">
      <c r="B54" s="23">
        <v>1</v>
      </c>
      <c r="C54" s="24" t="s">
        <v>2</v>
      </c>
      <c r="D54" s="5">
        <v>50</v>
      </c>
      <c r="E54" s="5">
        <v>9843</v>
      </c>
      <c r="F54" s="25">
        <v>196.86</v>
      </c>
      <c r="G54" s="7">
        <v>0</v>
      </c>
      <c r="H54" s="7">
        <v>26</v>
      </c>
      <c r="I54" s="8">
        <v>-4.265</v>
      </c>
      <c r="L54" s="39"/>
      <c r="M54" s="39"/>
      <c r="N54" s="39"/>
      <c r="O54" s="39"/>
      <c r="P54" s="39"/>
      <c r="Q54" s="39"/>
      <c r="R54" s="39"/>
      <c r="S54" s="39"/>
    </row>
    <row r="55" spans="2:16" ht="12.75">
      <c r="B55" s="26">
        <v>2</v>
      </c>
      <c r="C55" s="27" t="s">
        <v>17</v>
      </c>
      <c r="D55" s="11">
        <v>41</v>
      </c>
      <c r="E55" s="11">
        <v>7927</v>
      </c>
      <c r="F55" s="28">
        <v>193.341</v>
      </c>
      <c r="G55" s="13"/>
      <c r="H55" s="13"/>
      <c r="I55" s="14"/>
      <c r="L55" s="39"/>
      <c r="M55" s="39"/>
      <c r="N55" s="39"/>
      <c r="O55" s="39"/>
      <c r="P55" s="39"/>
    </row>
    <row r="56" spans="2:19" ht="12.75">
      <c r="B56" s="23">
        <v>3</v>
      </c>
      <c r="C56" s="24" t="s">
        <v>3</v>
      </c>
      <c r="D56" s="5">
        <v>43</v>
      </c>
      <c r="E56" s="5">
        <v>7992</v>
      </c>
      <c r="F56" s="25">
        <v>185.86</v>
      </c>
      <c r="G56" s="7">
        <v>-1</v>
      </c>
      <c r="H56" s="7">
        <v>21</v>
      </c>
      <c r="I56" s="8">
        <v>2.224</v>
      </c>
      <c r="L56" s="39"/>
      <c r="M56" s="39"/>
      <c r="N56" s="39"/>
      <c r="O56" s="39"/>
      <c r="P56" s="39"/>
      <c r="Q56" s="39"/>
      <c r="R56" s="39"/>
      <c r="S56" s="39"/>
    </row>
    <row r="57" spans="2:19" ht="12.75">
      <c r="B57" s="26">
        <v>4</v>
      </c>
      <c r="C57" s="27" t="s">
        <v>4</v>
      </c>
      <c r="D57" s="11">
        <v>34</v>
      </c>
      <c r="E57" s="11">
        <v>6187</v>
      </c>
      <c r="F57" s="28">
        <v>181.971</v>
      </c>
      <c r="G57" s="13">
        <v>1</v>
      </c>
      <c r="H57" s="13">
        <v>20</v>
      </c>
      <c r="I57" s="14">
        <v>-2.672</v>
      </c>
      <c r="L57" s="39"/>
      <c r="M57" s="39"/>
      <c r="N57" s="39"/>
      <c r="O57" s="39"/>
      <c r="P57" s="39"/>
      <c r="Q57" s="39"/>
      <c r="R57" s="39"/>
      <c r="S57" s="39"/>
    </row>
    <row r="58" spans="2:9" ht="12.75">
      <c r="B58" s="23"/>
      <c r="C58" s="24"/>
      <c r="D58" s="5"/>
      <c r="E58" s="5"/>
      <c r="F58" s="25"/>
      <c r="G58" s="7"/>
      <c r="H58" s="7"/>
      <c r="I58" s="8"/>
    </row>
    <row r="59" spans="2:9" ht="12.75">
      <c r="B59" s="26"/>
      <c r="C59" s="27"/>
      <c r="D59" s="11"/>
      <c r="E59" s="11"/>
      <c r="F59" s="28"/>
      <c r="G59" s="13"/>
      <c r="H59" s="13"/>
      <c r="I59" s="14"/>
    </row>
    <row r="60" spans="2:9" ht="12.75">
      <c r="B60" s="38"/>
      <c r="C60" s="36" t="s">
        <v>15</v>
      </c>
      <c r="D60" s="36">
        <f>SUM(D54:D59)</f>
        <v>168</v>
      </c>
      <c r="E60" s="36">
        <f>SUM(E54:E59)</f>
        <v>31949</v>
      </c>
      <c r="F60" s="37">
        <f>E60/D60</f>
        <v>190.17261904761904</v>
      </c>
      <c r="G60" s="36"/>
      <c r="H60" s="36"/>
      <c r="I60" s="36"/>
    </row>
  </sheetData>
  <mergeCells count="11">
    <mergeCell ref="C4:I4"/>
    <mergeCell ref="B8:F8"/>
    <mergeCell ref="G8:I8"/>
    <mergeCell ref="B19:F19"/>
    <mergeCell ref="G19:I19"/>
    <mergeCell ref="B52:F52"/>
    <mergeCell ref="G52:I52"/>
    <mergeCell ref="B30:F30"/>
    <mergeCell ref="G30:I30"/>
    <mergeCell ref="B41:F41"/>
    <mergeCell ref="G41:I41"/>
  </mergeCells>
  <printOptions/>
  <pageMargins left="0.79" right="0.79" top="0.98" bottom="0.98" header="0.49" footer="0.49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60"/>
  <sheetViews>
    <sheetView showGridLines="0" workbookViewId="0" topLeftCell="E1">
      <selection activeCell="P30" sqref="P30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5.710937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25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29" t="s">
        <v>23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9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</row>
    <row r="10" spans="2:19" ht="12.75">
      <c r="B10" s="3">
        <v>1</v>
      </c>
      <c r="C10" s="4" t="s">
        <v>5</v>
      </c>
      <c r="D10" s="5">
        <v>14</v>
      </c>
      <c r="E10" s="5">
        <v>2675</v>
      </c>
      <c r="F10" s="6">
        <v>191.071</v>
      </c>
      <c r="G10" s="15">
        <v>2</v>
      </c>
      <c r="H10" s="15">
        <v>7</v>
      </c>
      <c r="I10" s="16">
        <v>7.357</v>
      </c>
      <c r="L10" s="39"/>
      <c r="M10" s="39"/>
      <c r="N10" s="39"/>
      <c r="O10" s="39"/>
      <c r="P10" s="39"/>
      <c r="Q10" s="39"/>
      <c r="R10" s="39"/>
      <c r="S10" s="39"/>
    </row>
    <row r="11" spans="2:16" ht="12.75">
      <c r="B11" s="9">
        <v>2</v>
      </c>
      <c r="C11" s="10" t="s">
        <v>18</v>
      </c>
      <c r="D11" s="11">
        <v>14</v>
      </c>
      <c r="E11" s="11">
        <v>2447</v>
      </c>
      <c r="F11" s="12">
        <v>174.786</v>
      </c>
      <c r="G11" s="13"/>
      <c r="H11" s="13"/>
      <c r="I11" s="14"/>
      <c r="L11" s="39"/>
      <c r="M11" s="39"/>
      <c r="N11" s="39"/>
      <c r="O11" s="39"/>
      <c r="P11" s="39"/>
    </row>
    <row r="12" spans="2:19" ht="12.75">
      <c r="B12" s="3">
        <v>3</v>
      </c>
      <c r="C12" s="4" t="s">
        <v>21</v>
      </c>
      <c r="D12" s="5">
        <v>8</v>
      </c>
      <c r="E12" s="5">
        <v>1390</v>
      </c>
      <c r="F12" s="6">
        <v>173.75</v>
      </c>
      <c r="G12" s="15">
        <v>-1</v>
      </c>
      <c r="H12" s="15">
        <v>1</v>
      </c>
      <c r="I12" s="16">
        <v>-23.679</v>
      </c>
      <c r="L12" s="39"/>
      <c r="M12" s="39"/>
      <c r="N12" s="39"/>
      <c r="O12" s="39"/>
      <c r="P12" s="39"/>
      <c r="Q12" s="39"/>
      <c r="R12" s="39"/>
      <c r="S12" s="39"/>
    </row>
    <row r="13" spans="2:19" ht="12.75">
      <c r="B13" s="9">
        <v>4</v>
      </c>
      <c r="C13" s="10" t="s">
        <v>20</v>
      </c>
      <c r="D13" s="11">
        <v>6</v>
      </c>
      <c r="E13" s="11">
        <v>1025</v>
      </c>
      <c r="F13" s="12">
        <v>170.833</v>
      </c>
      <c r="G13" s="13">
        <v>0</v>
      </c>
      <c r="H13" s="13">
        <v>2</v>
      </c>
      <c r="I13" s="14">
        <v>23.583</v>
      </c>
      <c r="L13" s="39"/>
      <c r="M13" s="39"/>
      <c r="N13" s="39"/>
      <c r="O13" s="39"/>
      <c r="P13" s="39"/>
      <c r="Q13" s="39"/>
      <c r="R13" s="39"/>
      <c r="S13" s="39"/>
    </row>
    <row r="14" spans="2:16" ht="12.75">
      <c r="B14" s="3"/>
      <c r="C14" s="4"/>
      <c r="D14" s="5"/>
      <c r="E14" s="5"/>
      <c r="F14" s="6"/>
      <c r="G14" s="15"/>
      <c r="H14" s="15"/>
      <c r="I14" s="16"/>
      <c r="L14" s="39"/>
      <c r="M14" s="39"/>
      <c r="N14" s="39"/>
      <c r="O14" s="39"/>
      <c r="P14" s="39"/>
    </row>
    <row r="15" spans="2:19" ht="12.75">
      <c r="B15" s="9"/>
      <c r="C15" s="10"/>
      <c r="D15" s="11"/>
      <c r="E15" s="11"/>
      <c r="F15" s="12"/>
      <c r="G15" s="13"/>
      <c r="H15" s="13"/>
      <c r="I15" s="14"/>
      <c r="L15" s="39"/>
      <c r="M15" s="39"/>
      <c r="N15" s="39"/>
      <c r="O15" s="39"/>
      <c r="P15" s="39"/>
      <c r="Q15" s="39"/>
      <c r="R15" s="39"/>
      <c r="S15" s="39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7537</v>
      </c>
      <c r="F16" s="37">
        <f>E16/D16</f>
        <v>179.45238095238096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</row>
    <row r="21" spans="2:19" ht="12.75">
      <c r="B21" s="3">
        <v>1</v>
      </c>
      <c r="C21" s="4" t="s">
        <v>5</v>
      </c>
      <c r="D21" s="5">
        <v>14</v>
      </c>
      <c r="E21" s="5">
        <v>2687</v>
      </c>
      <c r="F21" s="6">
        <v>191.929</v>
      </c>
      <c r="G21" s="7">
        <v>4</v>
      </c>
      <c r="H21" s="7">
        <v>8</v>
      </c>
      <c r="I21" s="8">
        <v>15.095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20</v>
      </c>
      <c r="D22" s="11">
        <v>8</v>
      </c>
      <c r="E22" s="11">
        <v>1392</v>
      </c>
      <c r="F22" s="12">
        <v>174</v>
      </c>
      <c r="G22" s="13">
        <v>-1</v>
      </c>
      <c r="H22" s="13">
        <v>4</v>
      </c>
      <c r="I22" s="14">
        <v>-23.25</v>
      </c>
      <c r="L22" s="39"/>
      <c r="M22" s="39"/>
      <c r="N22" s="39"/>
      <c r="O22" s="39"/>
      <c r="P22" s="39"/>
      <c r="Q22" s="39"/>
      <c r="R22" s="39"/>
      <c r="S22" s="39"/>
    </row>
    <row r="23" spans="2:16" ht="12.75">
      <c r="B23" s="3">
        <v>3</v>
      </c>
      <c r="C23" s="4" t="s">
        <v>18</v>
      </c>
      <c r="D23" s="5">
        <v>12</v>
      </c>
      <c r="E23" s="5">
        <v>2020</v>
      </c>
      <c r="F23" s="6">
        <v>168.333</v>
      </c>
      <c r="G23" s="7"/>
      <c r="H23" s="7"/>
      <c r="I23" s="8"/>
      <c r="L23" s="39"/>
      <c r="M23" s="39"/>
      <c r="N23" s="39"/>
      <c r="O23" s="39"/>
      <c r="P23" s="39"/>
    </row>
    <row r="24" spans="2:19" ht="12.75">
      <c r="B24" s="9">
        <v>4</v>
      </c>
      <c r="C24" s="10" t="s">
        <v>21</v>
      </c>
      <c r="D24" s="11">
        <v>7</v>
      </c>
      <c r="E24" s="11">
        <v>1175</v>
      </c>
      <c r="F24" s="12">
        <v>167.857</v>
      </c>
      <c r="G24" s="13">
        <v>-2</v>
      </c>
      <c r="H24" s="13">
        <v>3</v>
      </c>
      <c r="I24" s="14">
        <v>-25.393</v>
      </c>
      <c r="L24" s="39"/>
      <c r="M24" s="39"/>
      <c r="N24" s="39"/>
      <c r="O24" s="39"/>
      <c r="P24" s="39"/>
      <c r="Q24" s="39"/>
      <c r="R24" s="39"/>
      <c r="S24" s="39"/>
    </row>
    <row r="25" spans="2:19" ht="12.75">
      <c r="B25" s="3">
        <v>5</v>
      </c>
      <c r="C25" s="4" t="s">
        <v>19</v>
      </c>
      <c r="D25" s="5">
        <v>1</v>
      </c>
      <c r="E25" s="5">
        <v>121</v>
      </c>
      <c r="F25" s="6">
        <v>121</v>
      </c>
      <c r="G25" s="7">
        <v>-2</v>
      </c>
      <c r="H25" s="7">
        <v>-1</v>
      </c>
      <c r="I25" s="8">
        <v>-71.5</v>
      </c>
      <c r="L25" s="39"/>
      <c r="M25" s="39"/>
      <c r="N25" s="39"/>
      <c r="O25" s="39"/>
      <c r="P25" s="39"/>
      <c r="Q25" s="39"/>
      <c r="R25" s="39"/>
      <c r="S25" s="39"/>
    </row>
    <row r="26" spans="2:9" ht="12.75">
      <c r="B26" s="9"/>
      <c r="C26" s="10"/>
      <c r="D26" s="11"/>
      <c r="E26" s="11"/>
      <c r="F26" s="12"/>
      <c r="G26" s="13"/>
      <c r="H26" s="13"/>
      <c r="I26" s="14"/>
    </row>
    <row r="27" spans="2:9" ht="12.75">
      <c r="B27" s="38"/>
      <c r="C27" s="36" t="s">
        <v>15</v>
      </c>
      <c r="D27" s="36">
        <f>SUM(D21:D26)</f>
        <v>42</v>
      </c>
      <c r="E27" s="36">
        <f>SUM(E21:E26)</f>
        <v>7395</v>
      </c>
      <c r="F27" s="37">
        <f>E27/D27</f>
        <v>176.07142857142858</v>
      </c>
      <c r="G27" s="36"/>
      <c r="H27" s="36"/>
      <c r="I27" s="36"/>
    </row>
    <row r="28" spans="3:9" ht="12.75">
      <c r="C28" s="17"/>
      <c r="D28" s="19"/>
      <c r="E28" s="19"/>
      <c r="F28" s="20"/>
      <c r="G28" s="21"/>
      <c r="H28" s="21"/>
      <c r="I28" s="22"/>
    </row>
    <row r="29" spans="4:9" ht="12.75">
      <c r="D29" s="1"/>
      <c r="E29" s="1"/>
      <c r="F29" s="2"/>
      <c r="I29" s="2"/>
    </row>
    <row r="30" spans="2:9" ht="18" customHeight="1">
      <c r="B30" s="42" t="s">
        <v>7</v>
      </c>
      <c r="C30" s="43"/>
      <c r="D30" s="43"/>
      <c r="E30" s="43"/>
      <c r="F30" s="44"/>
      <c r="G30" s="45" t="s">
        <v>1</v>
      </c>
      <c r="H30" s="46"/>
      <c r="I30" s="47"/>
    </row>
    <row r="31" spans="2:9" ht="12.75">
      <c r="B31" s="30" t="s">
        <v>10</v>
      </c>
      <c r="C31" s="31" t="s">
        <v>11</v>
      </c>
      <c r="D31" s="32" t="s">
        <v>16</v>
      </c>
      <c r="E31" s="33" t="s">
        <v>12</v>
      </c>
      <c r="F31" s="34" t="s">
        <v>13</v>
      </c>
      <c r="G31" s="35" t="s">
        <v>10</v>
      </c>
      <c r="H31" s="35" t="s">
        <v>14</v>
      </c>
      <c r="I31" s="34" t="s">
        <v>13</v>
      </c>
    </row>
    <row r="32" spans="2:9" ht="12.75">
      <c r="B32" s="3">
        <v>1</v>
      </c>
      <c r="C32" s="4" t="s">
        <v>5</v>
      </c>
      <c r="D32" s="5">
        <v>14</v>
      </c>
      <c r="E32" s="5">
        <v>2686</v>
      </c>
      <c r="F32" s="6">
        <v>191.857</v>
      </c>
      <c r="G32" s="7">
        <v>2</v>
      </c>
      <c r="H32" s="7">
        <v>7</v>
      </c>
      <c r="I32" s="8">
        <v>14.714</v>
      </c>
    </row>
    <row r="33" spans="2:9" ht="12.75">
      <c r="B33" s="9">
        <v>2</v>
      </c>
      <c r="C33" s="10" t="s">
        <v>18</v>
      </c>
      <c r="D33" s="11">
        <v>14</v>
      </c>
      <c r="E33" s="11">
        <v>2584</v>
      </c>
      <c r="F33" s="12">
        <v>184.571</v>
      </c>
      <c r="G33" s="13"/>
      <c r="H33" s="13"/>
      <c r="I33" s="14"/>
    </row>
    <row r="34" spans="2:9" ht="12.75">
      <c r="B34" s="3">
        <v>3</v>
      </c>
      <c r="C34" s="4" t="s">
        <v>19</v>
      </c>
      <c r="D34" s="5">
        <v>3</v>
      </c>
      <c r="E34" s="5">
        <v>535</v>
      </c>
      <c r="F34" s="6">
        <v>178.333</v>
      </c>
      <c r="G34" s="7">
        <v>1</v>
      </c>
      <c r="H34" s="7">
        <v>-4</v>
      </c>
      <c r="I34" s="8">
        <v>1.476</v>
      </c>
    </row>
    <row r="35" spans="2:9" ht="12.75">
      <c r="B35" s="9">
        <v>4</v>
      </c>
      <c r="C35" s="10" t="s">
        <v>20</v>
      </c>
      <c r="D35" s="11">
        <v>11</v>
      </c>
      <c r="E35" s="11">
        <v>1853</v>
      </c>
      <c r="F35" s="12">
        <v>168.455</v>
      </c>
      <c r="G35" s="13">
        <v>-3</v>
      </c>
      <c r="H35" s="13">
        <v>10</v>
      </c>
      <c r="I35" s="14">
        <v>-54.545</v>
      </c>
    </row>
    <row r="36" spans="2:9" ht="12.75">
      <c r="B36" s="3"/>
      <c r="C36" s="4"/>
      <c r="D36" s="5"/>
      <c r="E36" s="5"/>
      <c r="F36" s="6"/>
      <c r="G36" s="7"/>
      <c r="H36" s="7"/>
      <c r="I36" s="8"/>
    </row>
    <row r="37" spans="2:9" ht="12.75">
      <c r="B37" s="9"/>
      <c r="C37" s="10"/>
      <c r="D37" s="11"/>
      <c r="E37" s="11"/>
      <c r="F37" s="12"/>
      <c r="G37" s="13"/>
      <c r="H37" s="13"/>
      <c r="I37" s="14"/>
    </row>
    <row r="38" spans="2:9" ht="12.75">
      <c r="B38" s="38"/>
      <c r="C38" s="36" t="s">
        <v>15</v>
      </c>
      <c r="D38" s="36">
        <f>SUM(D32:D37)</f>
        <v>42</v>
      </c>
      <c r="E38" s="36">
        <f>SUM(E32:E37)</f>
        <v>7658</v>
      </c>
      <c r="F38" s="37">
        <f>E38/D38</f>
        <v>182.33333333333334</v>
      </c>
      <c r="G38" s="36"/>
      <c r="H38" s="36"/>
      <c r="I38" s="36"/>
    </row>
    <row r="39" spans="4:9" ht="12.75">
      <c r="D39" s="1"/>
      <c r="E39" s="1"/>
      <c r="F39" s="2"/>
      <c r="I39" s="2"/>
    </row>
    <row r="40" spans="4:9" ht="12.75">
      <c r="D40" s="1"/>
      <c r="E40" s="1"/>
      <c r="F40" s="2"/>
      <c r="I40" s="2"/>
    </row>
    <row r="41" spans="2:9" ht="18" customHeight="1">
      <c r="B41" s="42" t="s">
        <v>8</v>
      </c>
      <c r="C41" s="43"/>
      <c r="D41" s="43"/>
      <c r="E41" s="43"/>
      <c r="F41" s="44"/>
      <c r="G41" s="45" t="s">
        <v>1</v>
      </c>
      <c r="H41" s="46"/>
      <c r="I41" s="47"/>
    </row>
    <row r="42" spans="2:9" ht="12.75">
      <c r="B42" s="30" t="s">
        <v>10</v>
      </c>
      <c r="C42" s="31" t="s">
        <v>11</v>
      </c>
      <c r="D42" s="32" t="s">
        <v>16</v>
      </c>
      <c r="E42" s="33" t="s">
        <v>12</v>
      </c>
      <c r="F42" s="34" t="s">
        <v>13</v>
      </c>
      <c r="G42" s="35" t="s">
        <v>10</v>
      </c>
      <c r="H42" s="35" t="s">
        <v>14</v>
      </c>
      <c r="I42" s="34" t="s">
        <v>13</v>
      </c>
    </row>
    <row r="43" spans="2:9" ht="12.75">
      <c r="B43" s="3">
        <v>1</v>
      </c>
      <c r="C43" s="4" t="s">
        <v>18</v>
      </c>
      <c r="D43" s="5">
        <v>14</v>
      </c>
      <c r="E43" s="5">
        <v>2540</v>
      </c>
      <c r="F43" s="6">
        <v>181.429</v>
      </c>
      <c r="G43" s="7"/>
      <c r="H43" s="7"/>
      <c r="I43" s="8"/>
    </row>
    <row r="44" spans="2:9" ht="12.75">
      <c r="B44" s="9">
        <v>2</v>
      </c>
      <c r="C44" s="10" t="s">
        <v>21</v>
      </c>
      <c r="D44" s="11">
        <v>5</v>
      </c>
      <c r="E44" s="11">
        <v>830</v>
      </c>
      <c r="F44" s="12">
        <v>166</v>
      </c>
      <c r="G44" s="13"/>
      <c r="H44" s="13"/>
      <c r="I44" s="14"/>
    </row>
    <row r="45" spans="2:9" ht="12.75">
      <c r="B45" s="3">
        <v>3</v>
      </c>
      <c r="C45" s="4" t="s">
        <v>20</v>
      </c>
      <c r="D45" s="5">
        <v>10</v>
      </c>
      <c r="E45" s="5">
        <v>1650</v>
      </c>
      <c r="F45" s="6">
        <v>165</v>
      </c>
      <c r="G45" s="7">
        <v>-1</v>
      </c>
      <c r="H45" s="7">
        <v>3</v>
      </c>
      <c r="I45" s="8">
        <v>-10.286</v>
      </c>
    </row>
    <row r="46" spans="2:9" ht="12.75">
      <c r="B46" s="9">
        <v>4</v>
      </c>
      <c r="C46" s="10" t="s">
        <v>5</v>
      </c>
      <c r="D46" s="11">
        <v>9</v>
      </c>
      <c r="E46" s="11">
        <v>1476</v>
      </c>
      <c r="F46" s="12">
        <v>164</v>
      </c>
      <c r="G46" s="13">
        <v>-3</v>
      </c>
      <c r="H46" s="13">
        <v>2</v>
      </c>
      <c r="I46" s="14">
        <v>-38.429</v>
      </c>
    </row>
    <row r="47" spans="2:9" ht="12.75">
      <c r="B47" s="3">
        <v>5</v>
      </c>
      <c r="C47" s="4" t="s">
        <v>22</v>
      </c>
      <c r="D47" s="5">
        <v>3</v>
      </c>
      <c r="E47" s="5">
        <v>435</v>
      </c>
      <c r="F47" s="6">
        <v>145</v>
      </c>
      <c r="G47" s="7"/>
      <c r="H47" s="7"/>
      <c r="I47" s="8"/>
    </row>
    <row r="48" spans="2:9" ht="12.75">
      <c r="B48" s="9">
        <v>6</v>
      </c>
      <c r="C48" s="10" t="s">
        <v>19</v>
      </c>
      <c r="D48" s="11">
        <v>1</v>
      </c>
      <c r="E48" s="11">
        <v>135</v>
      </c>
      <c r="F48" s="12">
        <v>135</v>
      </c>
      <c r="G48" s="13">
        <v>-3</v>
      </c>
      <c r="H48" s="13">
        <v>-6</v>
      </c>
      <c r="I48" s="14">
        <v>-33.286</v>
      </c>
    </row>
    <row r="49" spans="2:9" ht="12.75">
      <c r="B49" s="38"/>
      <c r="C49" s="36" t="s">
        <v>15</v>
      </c>
      <c r="D49" s="36">
        <f>SUM(D43:D48)</f>
        <v>42</v>
      </c>
      <c r="E49" s="36">
        <f>SUM(E43:E48)</f>
        <v>7066</v>
      </c>
      <c r="F49" s="37">
        <f>E49/D49</f>
        <v>168.23809523809524</v>
      </c>
      <c r="G49" s="36"/>
      <c r="H49" s="36"/>
      <c r="I49" s="36"/>
    </row>
    <row r="50" spans="4:9" ht="12.75">
      <c r="D50" s="1"/>
      <c r="E50" s="1"/>
      <c r="F50" s="2"/>
      <c r="I50" s="2"/>
    </row>
    <row r="51" spans="4:9" ht="12.75">
      <c r="D51" s="1"/>
      <c r="E51" s="1"/>
      <c r="F51" s="2"/>
      <c r="I51" s="2"/>
    </row>
    <row r="52" spans="2:9" ht="18" customHeight="1">
      <c r="B52" s="42" t="s">
        <v>9</v>
      </c>
      <c r="C52" s="43"/>
      <c r="D52" s="43"/>
      <c r="E52" s="43"/>
      <c r="F52" s="44"/>
      <c r="G52" s="45" t="s">
        <v>1</v>
      </c>
      <c r="H52" s="46"/>
      <c r="I52" s="47"/>
    </row>
    <row r="53" spans="2:9" ht="12.75">
      <c r="B53" s="30" t="s">
        <v>10</v>
      </c>
      <c r="C53" s="31" t="s">
        <v>11</v>
      </c>
      <c r="D53" s="32" t="s">
        <v>16</v>
      </c>
      <c r="E53" s="33" t="s">
        <v>12</v>
      </c>
      <c r="F53" s="34" t="s">
        <v>13</v>
      </c>
      <c r="G53" s="35" t="s">
        <v>10</v>
      </c>
      <c r="H53" s="35" t="s">
        <v>14</v>
      </c>
      <c r="I53" s="34" t="s">
        <v>13</v>
      </c>
    </row>
    <row r="54" spans="2:19" ht="12.75">
      <c r="B54" s="23">
        <v>1</v>
      </c>
      <c r="C54" s="24" t="s">
        <v>5</v>
      </c>
      <c r="D54" s="5">
        <v>51</v>
      </c>
      <c r="E54" s="5">
        <v>9524</v>
      </c>
      <c r="F54" s="25">
        <v>186.745</v>
      </c>
      <c r="G54" s="7">
        <v>-2</v>
      </c>
      <c r="H54" s="7">
        <v>24</v>
      </c>
      <c r="I54" s="8">
        <v>1.412</v>
      </c>
      <c r="L54" s="39"/>
      <c r="M54" s="39"/>
      <c r="N54" s="39"/>
      <c r="O54" s="39"/>
      <c r="P54" s="39"/>
      <c r="Q54" s="39">
        <v>-2</v>
      </c>
      <c r="R54" s="39">
        <v>24</v>
      </c>
      <c r="S54" s="39">
        <v>1.412</v>
      </c>
    </row>
    <row r="55" spans="2:16" ht="12.75">
      <c r="B55" s="26">
        <v>2</v>
      </c>
      <c r="C55" s="27" t="s">
        <v>18</v>
      </c>
      <c r="D55" s="11">
        <v>54</v>
      </c>
      <c r="E55" s="11">
        <v>9591</v>
      </c>
      <c r="F55" s="28">
        <v>177.611</v>
      </c>
      <c r="G55" s="13"/>
      <c r="H55" s="13"/>
      <c r="I55" s="14"/>
      <c r="L55" s="39"/>
      <c r="M55" s="39"/>
      <c r="N55" s="39"/>
      <c r="O55" s="39"/>
      <c r="P55" s="39"/>
    </row>
    <row r="56" spans="2:19" ht="12.75">
      <c r="B56" s="23">
        <v>3</v>
      </c>
      <c r="C56" s="24" t="s">
        <v>21</v>
      </c>
      <c r="D56" s="5">
        <v>20</v>
      </c>
      <c r="E56" s="5">
        <v>3395</v>
      </c>
      <c r="F56" s="25">
        <v>169.75</v>
      </c>
      <c r="G56" s="7">
        <v>1</v>
      </c>
      <c r="H56" s="7">
        <v>3</v>
      </c>
      <c r="I56" s="8">
        <v>-22.074</v>
      </c>
      <c r="L56" s="39"/>
      <c r="M56" s="39"/>
      <c r="N56" s="39"/>
      <c r="O56" s="39"/>
      <c r="P56" s="39"/>
      <c r="Q56" s="39">
        <v>1</v>
      </c>
      <c r="R56" s="39">
        <v>3</v>
      </c>
      <c r="S56" s="39">
        <v>-22.074</v>
      </c>
    </row>
    <row r="57" spans="2:19" ht="12.75">
      <c r="B57" s="26">
        <v>4</v>
      </c>
      <c r="C57" s="27" t="s">
        <v>20</v>
      </c>
      <c r="D57" s="11">
        <v>35</v>
      </c>
      <c r="E57" s="11">
        <v>5920</v>
      </c>
      <c r="F57" s="28">
        <v>169.143</v>
      </c>
      <c r="G57" s="13">
        <v>0</v>
      </c>
      <c r="H57" s="13">
        <v>19</v>
      </c>
      <c r="I57" s="14">
        <v>-7.607</v>
      </c>
      <c r="L57" s="39"/>
      <c r="M57" s="39"/>
      <c r="N57" s="39"/>
      <c r="O57" s="39"/>
      <c r="P57" s="39"/>
      <c r="Q57" s="39">
        <v>0</v>
      </c>
      <c r="R57" s="39">
        <v>19</v>
      </c>
      <c r="S57" s="39">
        <v>-7.607</v>
      </c>
    </row>
    <row r="58" spans="2:19" ht="12.75">
      <c r="B58" s="23">
        <v>5</v>
      </c>
      <c r="C58" s="24" t="s">
        <v>19</v>
      </c>
      <c r="D58" s="5">
        <v>5</v>
      </c>
      <c r="E58" s="5">
        <v>791</v>
      </c>
      <c r="F58" s="25">
        <v>158.2</v>
      </c>
      <c r="G58" s="7">
        <v>0</v>
      </c>
      <c r="H58" s="7">
        <v>-11</v>
      </c>
      <c r="I58" s="8">
        <v>-16.863</v>
      </c>
      <c r="L58" s="39"/>
      <c r="M58" s="39"/>
      <c r="N58" s="39"/>
      <c r="O58" s="39"/>
      <c r="P58" s="39"/>
      <c r="Q58" s="39">
        <v>0</v>
      </c>
      <c r="R58" s="39">
        <v>-11</v>
      </c>
      <c r="S58" s="39">
        <v>-16.863</v>
      </c>
    </row>
    <row r="59" spans="2:19" ht="12.75">
      <c r="B59" s="26">
        <v>6</v>
      </c>
      <c r="C59" s="27" t="s">
        <v>22</v>
      </c>
      <c r="D59" s="11">
        <v>3</v>
      </c>
      <c r="E59" s="11">
        <v>435</v>
      </c>
      <c r="F59" s="28">
        <v>145</v>
      </c>
      <c r="G59" s="13">
        <v>5</v>
      </c>
      <c r="H59" s="13">
        <v>-5</v>
      </c>
      <c r="I59" s="14">
        <v>-52.625</v>
      </c>
      <c r="L59" s="39"/>
      <c r="M59" s="39"/>
      <c r="N59" s="39"/>
      <c r="O59" s="39"/>
      <c r="P59" s="39"/>
      <c r="Q59" s="39">
        <v>5</v>
      </c>
      <c r="R59" s="39">
        <v>-5</v>
      </c>
      <c r="S59" s="39">
        <v>-52.625</v>
      </c>
    </row>
    <row r="60" spans="2:9" ht="12.75">
      <c r="B60" s="38"/>
      <c r="C60" s="36" t="s">
        <v>15</v>
      </c>
      <c r="D60" s="36">
        <f>SUM(D54:D59)</f>
        <v>168</v>
      </c>
      <c r="E60" s="36">
        <f>SUM(E54:E59)</f>
        <v>29656</v>
      </c>
      <c r="F60" s="37">
        <f>E60/D60</f>
        <v>176.52380952380952</v>
      </c>
      <c r="G60" s="36"/>
      <c r="H60" s="36"/>
      <c r="I60" s="36"/>
    </row>
  </sheetData>
  <mergeCells count="11">
    <mergeCell ref="C4:I4"/>
    <mergeCell ref="B8:F8"/>
    <mergeCell ref="G8:I8"/>
    <mergeCell ref="B19:F19"/>
    <mergeCell ref="G19:I19"/>
    <mergeCell ref="B52:F52"/>
    <mergeCell ref="G52:I52"/>
    <mergeCell ref="B30:F30"/>
    <mergeCell ref="G30:I30"/>
    <mergeCell ref="B41:F41"/>
    <mergeCell ref="G41:I4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71"/>
  <sheetViews>
    <sheetView workbookViewId="0" topLeftCell="A1">
      <selection activeCell="L21" sqref="L21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9.2812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53</v>
      </c>
      <c r="D4" s="48"/>
      <c r="E4" s="48"/>
      <c r="F4" s="48"/>
      <c r="G4" s="48"/>
      <c r="H4" s="48"/>
      <c r="I4" s="48"/>
    </row>
    <row r="5" spans="4:9" ht="18">
      <c r="D5" s="1"/>
      <c r="E5" s="1"/>
      <c r="F5" s="2"/>
      <c r="H5" s="41"/>
      <c r="I5" s="41"/>
    </row>
    <row r="6" spans="2:9" ht="12.75">
      <c r="B6" s="40" t="s">
        <v>61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16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L9" s="39"/>
      <c r="M9" s="39"/>
      <c r="N9" s="39"/>
      <c r="O9" s="39"/>
      <c r="P9" s="39"/>
    </row>
    <row r="10" spans="2:19" ht="12.75">
      <c r="B10" s="3">
        <v>1</v>
      </c>
      <c r="C10" s="4" t="s">
        <v>56</v>
      </c>
      <c r="D10" s="5">
        <v>11</v>
      </c>
      <c r="E10" s="5">
        <v>1965</v>
      </c>
      <c r="F10" s="6">
        <v>178.636</v>
      </c>
      <c r="G10" s="15"/>
      <c r="H10" s="15"/>
      <c r="I10" s="16"/>
      <c r="L10" s="39"/>
      <c r="M10" s="39"/>
      <c r="N10" s="39"/>
      <c r="O10" s="39"/>
      <c r="P10" s="39"/>
      <c r="Q10" s="39"/>
      <c r="R10" s="39"/>
      <c r="S10" s="39"/>
    </row>
    <row r="11" spans="2:19" ht="12.75">
      <c r="B11" s="9">
        <v>2</v>
      </c>
      <c r="C11" s="10" t="s">
        <v>3</v>
      </c>
      <c r="D11" s="11">
        <v>11</v>
      </c>
      <c r="E11" s="11">
        <v>1814</v>
      </c>
      <c r="F11" s="12">
        <v>164.909</v>
      </c>
      <c r="G11" s="13">
        <v>-1</v>
      </c>
      <c r="H11" s="13">
        <v>0</v>
      </c>
      <c r="I11" s="14">
        <v>-18.091</v>
      </c>
      <c r="L11" s="39"/>
      <c r="M11" s="39"/>
      <c r="N11" s="39"/>
      <c r="O11" s="39"/>
      <c r="P11" s="39"/>
      <c r="Q11" s="39"/>
      <c r="R11" s="39"/>
      <c r="S11" s="39"/>
    </row>
    <row r="12" spans="2:16" ht="12.75">
      <c r="B12" s="3">
        <v>3</v>
      </c>
      <c r="C12" s="4" t="s">
        <v>41</v>
      </c>
      <c r="D12" s="5">
        <v>10</v>
      </c>
      <c r="E12" s="5">
        <v>1594</v>
      </c>
      <c r="F12" s="6">
        <v>159.4</v>
      </c>
      <c r="G12" s="15">
        <v>-1</v>
      </c>
      <c r="H12" s="15">
        <v>1</v>
      </c>
      <c r="I12" s="16">
        <v>-14.489</v>
      </c>
      <c r="L12" s="39"/>
      <c r="M12" s="39"/>
      <c r="N12" s="39"/>
      <c r="O12" s="39"/>
      <c r="P12" s="39"/>
    </row>
    <row r="13" spans="2:16" ht="12.75">
      <c r="B13" s="9">
        <v>4</v>
      </c>
      <c r="C13" s="10" t="s">
        <v>37</v>
      </c>
      <c r="D13" s="11">
        <v>7</v>
      </c>
      <c r="E13" s="11">
        <v>1110</v>
      </c>
      <c r="F13" s="12">
        <v>158.571</v>
      </c>
      <c r="G13" s="13"/>
      <c r="H13" s="13"/>
      <c r="I13" s="14"/>
      <c r="L13" s="39"/>
      <c r="M13" s="39"/>
      <c r="N13" s="39"/>
      <c r="O13" s="39"/>
      <c r="P13" s="39"/>
    </row>
    <row r="14" spans="2:16" ht="12.75">
      <c r="B14" s="3">
        <v>5</v>
      </c>
      <c r="C14" s="4" t="s">
        <v>60</v>
      </c>
      <c r="D14" s="5">
        <v>3</v>
      </c>
      <c r="E14" s="5">
        <v>470</v>
      </c>
      <c r="F14" s="6">
        <v>156.667</v>
      </c>
      <c r="G14" s="15"/>
      <c r="H14" s="15"/>
      <c r="I14" s="16"/>
      <c r="L14" s="39"/>
      <c r="M14" s="39"/>
      <c r="N14" s="39"/>
      <c r="O14" s="39"/>
      <c r="P14" s="39"/>
    </row>
    <row r="15" spans="2:19" ht="12.75">
      <c r="B15" s="9"/>
      <c r="C15" s="10"/>
      <c r="D15" s="11"/>
      <c r="E15" s="11"/>
      <c r="F15" s="12"/>
      <c r="G15" s="13"/>
      <c r="H15" s="13"/>
      <c r="I15" s="14"/>
      <c r="L15" s="39"/>
      <c r="M15" s="39"/>
      <c r="N15" s="39"/>
      <c r="O15" s="39"/>
      <c r="P15" s="39"/>
      <c r="Q15" s="39"/>
      <c r="R15" s="39"/>
      <c r="S15" s="39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6953</v>
      </c>
      <c r="F16" s="37">
        <f>E16/D16</f>
        <v>165.54761904761904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1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  <c r="L20" s="39"/>
      <c r="M20" s="39"/>
      <c r="N20" s="39"/>
      <c r="O20" s="39"/>
      <c r="P20" s="39"/>
      <c r="Q20" s="39"/>
      <c r="R20" s="39"/>
      <c r="S20" s="39"/>
    </row>
    <row r="21" spans="2:19" ht="12.75">
      <c r="B21" s="3">
        <v>1</v>
      </c>
      <c r="C21" s="4" t="s">
        <v>41</v>
      </c>
      <c r="D21" s="5">
        <v>12</v>
      </c>
      <c r="E21" s="5">
        <v>2275</v>
      </c>
      <c r="F21" s="6">
        <v>189.583</v>
      </c>
      <c r="G21" s="7">
        <v>1</v>
      </c>
      <c r="H21" s="7">
        <v>2</v>
      </c>
      <c r="I21" s="8">
        <v>6.283</v>
      </c>
      <c r="L21" s="39"/>
      <c r="M21" s="39"/>
      <c r="N21" s="39"/>
      <c r="O21" s="39"/>
      <c r="P21" s="39"/>
      <c r="Q21" s="39"/>
      <c r="R21" s="39"/>
      <c r="S21" s="39"/>
    </row>
    <row r="22" spans="2:16" ht="12.75">
      <c r="B22" s="9">
        <v>2</v>
      </c>
      <c r="C22" s="10" t="s">
        <v>56</v>
      </c>
      <c r="D22" s="11">
        <v>13</v>
      </c>
      <c r="E22" s="11">
        <v>2461</v>
      </c>
      <c r="F22" s="12">
        <v>189.308</v>
      </c>
      <c r="G22" s="13"/>
      <c r="H22" s="13"/>
      <c r="I22" s="14"/>
      <c r="L22" s="39"/>
      <c r="M22" s="39"/>
      <c r="N22" s="39"/>
      <c r="O22" s="39"/>
      <c r="P22" s="39"/>
    </row>
    <row r="23" spans="2:19" ht="12.75">
      <c r="B23" s="3">
        <v>3</v>
      </c>
      <c r="C23" s="4" t="s">
        <v>3</v>
      </c>
      <c r="D23" s="5">
        <v>11</v>
      </c>
      <c r="E23" s="5">
        <v>1974</v>
      </c>
      <c r="F23" s="6">
        <v>179.455</v>
      </c>
      <c r="G23" s="7">
        <v>-2</v>
      </c>
      <c r="H23" s="7">
        <v>-2</v>
      </c>
      <c r="I23" s="8">
        <v>-6.469</v>
      </c>
      <c r="L23" s="39"/>
      <c r="M23" s="39"/>
      <c r="N23" s="39"/>
      <c r="O23" s="39"/>
      <c r="P23" s="39"/>
      <c r="Q23" s="39"/>
      <c r="R23" s="39"/>
      <c r="S23" s="39"/>
    </row>
    <row r="24" spans="2:16" ht="12.75">
      <c r="B24" s="9">
        <v>4</v>
      </c>
      <c r="C24" s="10" t="s">
        <v>60</v>
      </c>
      <c r="D24" s="11">
        <v>3</v>
      </c>
      <c r="E24" s="11">
        <v>502</v>
      </c>
      <c r="F24" s="12">
        <v>167.333</v>
      </c>
      <c r="G24" s="13"/>
      <c r="H24" s="13"/>
      <c r="I24" s="14"/>
      <c r="L24" s="39"/>
      <c r="M24" s="39"/>
      <c r="N24" s="39"/>
      <c r="O24" s="39"/>
      <c r="P24" s="39"/>
    </row>
    <row r="25" spans="2:16" ht="12.75">
      <c r="B25" s="3">
        <v>5</v>
      </c>
      <c r="C25" s="4" t="s">
        <v>37</v>
      </c>
      <c r="D25" s="5">
        <v>3</v>
      </c>
      <c r="E25" s="5">
        <v>399</v>
      </c>
      <c r="F25" s="6">
        <v>133</v>
      </c>
      <c r="G25" s="7"/>
      <c r="H25" s="7"/>
      <c r="I25" s="8"/>
      <c r="L25" s="39"/>
      <c r="M25" s="39"/>
      <c r="N25" s="39"/>
      <c r="O25" s="39"/>
      <c r="P25" s="39"/>
    </row>
    <row r="26" spans="2:16" ht="12.75">
      <c r="B26" s="9"/>
      <c r="C26" s="10"/>
      <c r="D26" s="11"/>
      <c r="E26" s="11"/>
      <c r="F26" s="12"/>
      <c r="G26" s="13"/>
      <c r="H26" s="13"/>
      <c r="I26" s="14"/>
      <c r="L26" s="39"/>
      <c r="M26" s="39"/>
      <c r="N26" s="39"/>
      <c r="O26" s="39"/>
      <c r="P26" s="39"/>
    </row>
    <row r="27" spans="2:16" ht="12.75">
      <c r="B27" s="3"/>
      <c r="C27" s="4"/>
      <c r="D27" s="5"/>
      <c r="E27" s="5"/>
      <c r="F27" s="6"/>
      <c r="G27" s="7"/>
      <c r="H27" s="7"/>
      <c r="I27" s="8"/>
      <c r="L27" s="39"/>
      <c r="M27" s="39"/>
      <c r="N27" s="39"/>
      <c r="O27" s="39"/>
      <c r="P27" s="39"/>
    </row>
    <row r="28" spans="2:9" ht="12.75">
      <c r="B28" s="38"/>
      <c r="C28" s="36" t="s">
        <v>15</v>
      </c>
      <c r="D28" s="36">
        <f>SUM(D21:D27)</f>
        <v>42</v>
      </c>
      <c r="E28" s="36">
        <f>SUM(E21:E27)</f>
        <v>7611</v>
      </c>
      <c r="F28" s="37">
        <f>E28/D28</f>
        <v>181.21428571428572</v>
      </c>
      <c r="G28" s="36"/>
      <c r="H28" s="36"/>
      <c r="I28" s="36"/>
    </row>
    <row r="29" spans="3:9" ht="12.75">
      <c r="C29" s="17"/>
      <c r="D29" s="19"/>
      <c r="E29" s="19"/>
      <c r="F29" s="20"/>
      <c r="G29" s="21"/>
      <c r="H29" s="21"/>
      <c r="I29" s="22"/>
    </row>
    <row r="30" spans="4:9" ht="12.75">
      <c r="D30" s="1"/>
      <c r="E30" s="1"/>
      <c r="F30" s="2"/>
      <c r="I30" s="2"/>
    </row>
    <row r="31" spans="2:9" ht="18" customHeight="1">
      <c r="B31" s="42" t="s">
        <v>7</v>
      </c>
      <c r="C31" s="43"/>
      <c r="D31" s="43"/>
      <c r="E31" s="43"/>
      <c r="F31" s="44"/>
      <c r="G31" s="45" t="s">
        <v>1</v>
      </c>
      <c r="H31" s="46"/>
      <c r="I31" s="47"/>
    </row>
    <row r="32" spans="2:19" ht="12.75">
      <c r="B32" s="30" t="s">
        <v>10</v>
      </c>
      <c r="C32" s="31" t="s">
        <v>11</v>
      </c>
      <c r="D32" s="32" t="s">
        <v>16</v>
      </c>
      <c r="E32" s="33" t="s">
        <v>12</v>
      </c>
      <c r="F32" s="34" t="s">
        <v>13</v>
      </c>
      <c r="G32" s="35" t="s">
        <v>10</v>
      </c>
      <c r="H32" s="35" t="s">
        <v>14</v>
      </c>
      <c r="I32" s="34" t="s">
        <v>13</v>
      </c>
      <c r="L32" s="39"/>
      <c r="M32" s="39"/>
      <c r="N32" s="39"/>
      <c r="O32" s="39"/>
      <c r="P32" s="39"/>
      <c r="Q32" s="39"/>
      <c r="R32" s="39"/>
      <c r="S32" s="39"/>
    </row>
    <row r="33" spans="2:19" ht="12.75">
      <c r="B33" s="3">
        <v>1</v>
      </c>
      <c r="C33" s="4" t="s">
        <v>3</v>
      </c>
      <c r="D33" s="5">
        <v>10</v>
      </c>
      <c r="E33" s="5">
        <v>1912</v>
      </c>
      <c r="F33" s="6">
        <v>191.2</v>
      </c>
      <c r="G33" s="7">
        <v>0</v>
      </c>
      <c r="H33" s="7">
        <v>1</v>
      </c>
      <c r="I33" s="8">
        <v>6.978</v>
      </c>
      <c r="L33" s="39"/>
      <c r="M33" s="39"/>
      <c r="N33" s="39"/>
      <c r="O33" s="39"/>
      <c r="P33" s="39"/>
      <c r="Q33" s="39"/>
      <c r="R33" s="39"/>
      <c r="S33" s="39"/>
    </row>
    <row r="34" spans="2:19" ht="12.75">
      <c r="B34" s="9">
        <v>2</v>
      </c>
      <c r="C34" s="10" t="s">
        <v>41</v>
      </c>
      <c r="D34" s="11">
        <v>11</v>
      </c>
      <c r="E34" s="11">
        <v>1967</v>
      </c>
      <c r="F34" s="12">
        <v>178.818</v>
      </c>
      <c r="G34" s="13">
        <v>2</v>
      </c>
      <c r="H34" s="13">
        <v>0</v>
      </c>
      <c r="I34" s="14">
        <v>19.545</v>
      </c>
      <c r="L34" s="39"/>
      <c r="M34" s="39"/>
      <c r="N34" s="39"/>
      <c r="O34" s="39"/>
      <c r="P34" s="39"/>
      <c r="Q34" s="39"/>
      <c r="R34" s="39"/>
      <c r="S34" s="39"/>
    </row>
    <row r="35" spans="2:16" ht="12.75">
      <c r="B35" s="3">
        <v>3</v>
      </c>
      <c r="C35" s="4" t="s">
        <v>37</v>
      </c>
      <c r="D35" s="5">
        <v>12</v>
      </c>
      <c r="E35" s="5">
        <v>2101</v>
      </c>
      <c r="F35" s="6">
        <v>175.083</v>
      </c>
      <c r="G35" s="7"/>
      <c r="H35" s="7"/>
      <c r="I35" s="8"/>
      <c r="L35" s="39"/>
      <c r="M35" s="39"/>
      <c r="N35" s="39"/>
      <c r="O35" s="39"/>
      <c r="P35" s="39"/>
    </row>
    <row r="36" spans="2:16" ht="12.75">
      <c r="B36" s="9">
        <v>4</v>
      </c>
      <c r="C36" s="10" t="s">
        <v>56</v>
      </c>
      <c r="D36" s="11">
        <v>8</v>
      </c>
      <c r="E36" s="11">
        <v>1374</v>
      </c>
      <c r="F36" s="12">
        <v>171.75</v>
      </c>
      <c r="G36" s="13"/>
      <c r="H36" s="13"/>
      <c r="I36" s="14"/>
      <c r="L36" s="39"/>
      <c r="M36" s="39"/>
      <c r="N36" s="39"/>
      <c r="O36" s="39"/>
      <c r="P36" s="39"/>
    </row>
    <row r="37" spans="2:16" ht="12.75">
      <c r="B37" s="3">
        <v>5</v>
      </c>
      <c r="C37" s="4" t="s">
        <v>55</v>
      </c>
      <c r="D37" s="5">
        <v>1</v>
      </c>
      <c r="E37" s="5">
        <v>162</v>
      </c>
      <c r="F37" s="6">
        <v>162</v>
      </c>
      <c r="G37" s="7"/>
      <c r="H37" s="7"/>
      <c r="I37" s="8"/>
      <c r="L37" s="39"/>
      <c r="M37" s="39"/>
      <c r="N37" s="39"/>
      <c r="O37" s="39"/>
      <c r="P37" s="39"/>
    </row>
    <row r="38" spans="2:19" ht="12.75">
      <c r="B38" s="9"/>
      <c r="C38" s="10"/>
      <c r="D38" s="11"/>
      <c r="E38" s="11"/>
      <c r="F38" s="12"/>
      <c r="G38" s="13"/>
      <c r="H38" s="13"/>
      <c r="I38" s="14"/>
      <c r="L38" s="39"/>
      <c r="M38" s="39"/>
      <c r="N38" s="39"/>
      <c r="O38" s="39"/>
      <c r="P38" s="39"/>
      <c r="Q38" s="39"/>
      <c r="R38" s="39"/>
      <c r="S38" s="39"/>
    </row>
    <row r="39" spans="2:9" ht="12.75">
      <c r="B39" s="38"/>
      <c r="C39" s="36" t="s">
        <v>15</v>
      </c>
      <c r="D39" s="36">
        <f>SUM(D33:D38)</f>
        <v>42</v>
      </c>
      <c r="E39" s="36">
        <f>SUM(E33:E38)</f>
        <v>7516</v>
      </c>
      <c r="F39" s="37">
        <f>E39/D39</f>
        <v>178.95238095238096</v>
      </c>
      <c r="G39" s="36"/>
      <c r="H39" s="36"/>
      <c r="I39" s="36"/>
    </row>
    <row r="40" spans="4:9" ht="12.75">
      <c r="D40" s="1"/>
      <c r="E40" s="1"/>
      <c r="F40" s="2"/>
      <c r="I40" s="2"/>
    </row>
    <row r="41" spans="4:9" ht="12.75">
      <c r="D41" s="1"/>
      <c r="E41" s="1"/>
      <c r="F41" s="2"/>
      <c r="I41" s="2"/>
    </row>
    <row r="42" spans="2:9" ht="18" customHeight="1">
      <c r="B42" s="42" t="s">
        <v>8</v>
      </c>
      <c r="C42" s="43"/>
      <c r="D42" s="43"/>
      <c r="E42" s="43"/>
      <c r="F42" s="44"/>
      <c r="G42" s="45" t="s">
        <v>1</v>
      </c>
      <c r="H42" s="46"/>
      <c r="I42" s="47"/>
    </row>
    <row r="43" spans="2:19" ht="12.75">
      <c r="B43" s="30" t="s">
        <v>10</v>
      </c>
      <c r="C43" s="31" t="s">
        <v>11</v>
      </c>
      <c r="D43" s="32" t="s">
        <v>16</v>
      </c>
      <c r="E43" s="33" t="s">
        <v>12</v>
      </c>
      <c r="F43" s="34" t="s">
        <v>13</v>
      </c>
      <c r="G43" s="35" t="s">
        <v>10</v>
      </c>
      <c r="H43" s="35" t="s">
        <v>14</v>
      </c>
      <c r="I43" s="34" t="s">
        <v>13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3">
        <v>1</v>
      </c>
      <c r="C44" s="4" t="s">
        <v>3</v>
      </c>
      <c r="D44" s="5">
        <v>7</v>
      </c>
      <c r="E44" s="5">
        <v>1402</v>
      </c>
      <c r="F44" s="6">
        <v>200.286</v>
      </c>
      <c r="G44" s="7">
        <v>0</v>
      </c>
      <c r="H44" s="7">
        <v>0</v>
      </c>
      <c r="I44" s="8">
        <v>17.143</v>
      </c>
      <c r="L44" s="39"/>
      <c r="M44" s="39"/>
      <c r="N44" s="39"/>
      <c r="O44" s="39"/>
      <c r="P44" s="39"/>
      <c r="Q44" s="39"/>
      <c r="R44" s="39"/>
      <c r="S44" s="39"/>
    </row>
    <row r="45" spans="2:19" ht="12.75">
      <c r="B45" s="9">
        <v>2</v>
      </c>
      <c r="C45" s="10" t="s">
        <v>41</v>
      </c>
      <c r="D45" s="11">
        <v>12</v>
      </c>
      <c r="E45" s="11">
        <v>2109</v>
      </c>
      <c r="F45" s="12">
        <v>175.75</v>
      </c>
      <c r="G45" s="13">
        <v>0</v>
      </c>
      <c r="H45" s="13">
        <v>1</v>
      </c>
      <c r="I45" s="14">
        <v>4.932</v>
      </c>
      <c r="L45" s="39"/>
      <c r="M45" s="39"/>
      <c r="N45" s="39"/>
      <c r="O45" s="39"/>
      <c r="P45" s="39"/>
      <c r="Q45" s="39"/>
      <c r="R45" s="39"/>
      <c r="S45" s="39"/>
    </row>
    <row r="46" spans="2:16" ht="12.75">
      <c r="B46" s="3">
        <v>3</v>
      </c>
      <c r="C46" s="4" t="s">
        <v>56</v>
      </c>
      <c r="D46" s="5">
        <v>12</v>
      </c>
      <c r="E46" s="5">
        <v>2060</v>
      </c>
      <c r="F46" s="6">
        <v>171.667</v>
      </c>
      <c r="G46" s="7"/>
      <c r="H46" s="7"/>
      <c r="I46" s="8"/>
      <c r="L46" s="39"/>
      <c r="M46" s="39"/>
      <c r="N46" s="39"/>
      <c r="O46" s="39"/>
      <c r="P46" s="39"/>
    </row>
    <row r="47" spans="2:16" ht="12.75">
      <c r="B47" s="9">
        <v>4</v>
      </c>
      <c r="C47" s="10" t="s">
        <v>37</v>
      </c>
      <c r="D47" s="11">
        <v>11</v>
      </c>
      <c r="E47" s="11">
        <v>1858</v>
      </c>
      <c r="F47" s="12">
        <v>168.909</v>
      </c>
      <c r="G47" s="13"/>
      <c r="H47" s="13"/>
      <c r="I47" s="14"/>
      <c r="L47" s="39"/>
      <c r="M47" s="39"/>
      <c r="N47" s="39"/>
      <c r="O47" s="39"/>
      <c r="P47" s="39"/>
    </row>
    <row r="48" spans="2:19" ht="12.75">
      <c r="B48" s="3"/>
      <c r="C48" s="4"/>
      <c r="D48" s="5"/>
      <c r="E48" s="5"/>
      <c r="F48" s="6"/>
      <c r="G48" s="7"/>
      <c r="H48" s="7"/>
      <c r="I48" s="8"/>
      <c r="L48" s="39"/>
      <c r="M48" s="39"/>
      <c r="N48" s="39"/>
      <c r="O48" s="39"/>
      <c r="P48" s="39"/>
      <c r="Q48" s="39"/>
      <c r="R48" s="39"/>
      <c r="S48" s="39"/>
    </row>
    <row r="49" spans="2:16" ht="12.75">
      <c r="B49" s="9"/>
      <c r="C49" s="10"/>
      <c r="D49" s="11"/>
      <c r="E49" s="11"/>
      <c r="F49" s="12"/>
      <c r="G49" s="13"/>
      <c r="H49" s="13"/>
      <c r="I49" s="14"/>
      <c r="L49" s="39"/>
      <c r="M49" s="39"/>
      <c r="N49" s="39"/>
      <c r="O49" s="39"/>
      <c r="P49" s="39"/>
    </row>
    <row r="50" spans="2:9" ht="12.75">
      <c r="B50" s="38"/>
      <c r="C50" s="36" t="s">
        <v>15</v>
      </c>
      <c r="D50" s="36">
        <f>SUM(D44:D49)</f>
        <v>42</v>
      </c>
      <c r="E50" s="36">
        <f>SUM(E44:E49)</f>
        <v>7429</v>
      </c>
      <c r="F50" s="37">
        <f>E50/D50</f>
        <v>176.88095238095238</v>
      </c>
      <c r="G50" s="36"/>
      <c r="H50" s="36"/>
      <c r="I50" s="36"/>
    </row>
    <row r="51" spans="4:9" ht="12.75">
      <c r="D51" s="1"/>
      <c r="E51" s="1"/>
      <c r="F51" s="2"/>
      <c r="I51" s="2"/>
    </row>
    <row r="52" spans="4:9" ht="12.75">
      <c r="D52" s="1"/>
      <c r="E52" s="1"/>
      <c r="F52" s="2"/>
      <c r="I52" s="2"/>
    </row>
    <row r="53" spans="2:19" ht="18" customHeight="1">
      <c r="B53" s="42" t="s">
        <v>9</v>
      </c>
      <c r="C53" s="43"/>
      <c r="D53" s="43"/>
      <c r="E53" s="43"/>
      <c r="F53" s="44"/>
      <c r="G53" s="45" t="s">
        <v>1</v>
      </c>
      <c r="H53" s="46"/>
      <c r="I53" s="47"/>
      <c r="M53" s="39"/>
      <c r="N53" s="39"/>
      <c r="O53" s="39"/>
      <c r="P53" s="39"/>
      <c r="Q53" s="39"/>
      <c r="R53" s="39"/>
      <c r="S53" s="39"/>
    </row>
    <row r="54" spans="2:20" ht="12.75">
      <c r="B54" s="30" t="s">
        <v>10</v>
      </c>
      <c r="C54" s="31" t="s">
        <v>11</v>
      </c>
      <c r="D54" s="32" t="s">
        <v>16</v>
      </c>
      <c r="E54" s="33" t="s">
        <v>12</v>
      </c>
      <c r="F54" s="34" t="s">
        <v>13</v>
      </c>
      <c r="G54" s="35" t="s">
        <v>10</v>
      </c>
      <c r="H54" s="35" t="s">
        <v>14</v>
      </c>
      <c r="I54" s="34" t="s">
        <v>13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3">
        <v>1</v>
      </c>
      <c r="C55" s="24" t="s">
        <v>3</v>
      </c>
      <c r="D55" s="5">
        <v>39</v>
      </c>
      <c r="E55" s="5">
        <v>7102</v>
      </c>
      <c r="F55" s="25">
        <v>182.103</v>
      </c>
      <c r="G55" s="7">
        <v>0</v>
      </c>
      <c r="H55" s="7">
        <v>-1</v>
      </c>
      <c r="I55" s="8">
        <v>-2.147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6">
        <v>2</v>
      </c>
      <c r="C56" s="27" t="s">
        <v>56</v>
      </c>
      <c r="D56" s="11">
        <v>44</v>
      </c>
      <c r="E56" s="11">
        <v>7860</v>
      </c>
      <c r="F56" s="28">
        <v>178.636</v>
      </c>
      <c r="G56" s="13"/>
      <c r="H56" s="13"/>
      <c r="I56" s="14"/>
      <c r="L56" s="39"/>
      <c r="M56" s="39"/>
      <c r="N56" s="39"/>
      <c r="O56" s="39"/>
      <c r="P56" s="39"/>
      <c r="T56" s="39"/>
    </row>
    <row r="57" spans="2:20" ht="12.75">
      <c r="B57" s="23">
        <v>3</v>
      </c>
      <c r="C57" s="24" t="s">
        <v>41</v>
      </c>
      <c r="D57" s="5">
        <v>45</v>
      </c>
      <c r="E57" s="5">
        <v>7945</v>
      </c>
      <c r="F57" s="25">
        <v>176.556</v>
      </c>
      <c r="G57" s="7">
        <v>0</v>
      </c>
      <c r="H57" s="7">
        <v>4</v>
      </c>
      <c r="I57" s="8">
        <v>5.117</v>
      </c>
      <c r="L57" s="39"/>
      <c r="M57" s="39"/>
      <c r="N57" s="39"/>
      <c r="O57" s="39"/>
      <c r="P57" s="39"/>
      <c r="Q57" s="39"/>
      <c r="R57" s="39"/>
      <c r="S57" s="39"/>
      <c r="T57" s="39"/>
    </row>
    <row r="58" spans="2:16" ht="12.75">
      <c r="B58" s="26">
        <v>4</v>
      </c>
      <c r="C58" s="27" t="s">
        <v>37</v>
      </c>
      <c r="D58" s="11">
        <v>33</v>
      </c>
      <c r="E58" s="11">
        <v>5468</v>
      </c>
      <c r="F58" s="28">
        <v>165.697</v>
      </c>
      <c r="G58" s="13"/>
      <c r="H58" s="13"/>
      <c r="I58" s="14"/>
      <c r="L58" s="39"/>
      <c r="M58" s="39"/>
      <c r="N58" s="39"/>
      <c r="O58" s="39"/>
      <c r="P58" s="39"/>
    </row>
    <row r="59" spans="2:16" ht="12.75">
      <c r="B59" s="23">
        <v>5</v>
      </c>
      <c r="C59" s="24" t="s">
        <v>60</v>
      </c>
      <c r="D59" s="5">
        <v>6</v>
      </c>
      <c r="E59" s="5">
        <v>972</v>
      </c>
      <c r="F59" s="25">
        <v>162</v>
      </c>
      <c r="G59" s="7"/>
      <c r="H59" s="7"/>
      <c r="I59" s="8"/>
      <c r="L59" s="39"/>
      <c r="M59" s="39"/>
      <c r="N59" s="39"/>
      <c r="O59" s="39"/>
      <c r="P59" s="39"/>
    </row>
    <row r="60" spans="2:16" ht="12.75">
      <c r="B60" s="26">
        <v>6</v>
      </c>
      <c r="C60" s="27" t="s">
        <v>55</v>
      </c>
      <c r="D60" s="11">
        <v>1</v>
      </c>
      <c r="E60" s="11">
        <v>162</v>
      </c>
      <c r="F60" s="28">
        <v>162</v>
      </c>
      <c r="G60" s="13"/>
      <c r="H60" s="13"/>
      <c r="I60" s="14"/>
      <c r="L60" s="39"/>
      <c r="M60" s="39"/>
      <c r="N60" s="39"/>
      <c r="O60" s="39"/>
      <c r="P60" s="39"/>
    </row>
    <row r="61" spans="2:16" ht="12.75">
      <c r="B61" s="23"/>
      <c r="C61" s="24"/>
      <c r="D61" s="5"/>
      <c r="E61" s="5"/>
      <c r="F61" s="25"/>
      <c r="G61" s="7"/>
      <c r="H61" s="7"/>
      <c r="I61" s="8"/>
      <c r="L61" s="39"/>
      <c r="M61" s="39"/>
      <c r="N61" s="39"/>
      <c r="O61" s="39"/>
      <c r="P61" s="39"/>
    </row>
    <row r="62" spans="2:9" ht="12.75">
      <c r="B62" s="38"/>
      <c r="C62" s="36" t="s">
        <v>15</v>
      </c>
      <c r="D62" s="36">
        <f>SUM(D55:D61)</f>
        <v>168</v>
      </c>
      <c r="E62" s="36">
        <f>SUM(E55:E61)</f>
        <v>29509</v>
      </c>
      <c r="F62" s="37">
        <f>E62/D62</f>
        <v>175.64880952380952</v>
      </c>
      <c r="G62" s="36"/>
      <c r="H62" s="36"/>
      <c r="I62" s="36"/>
    </row>
    <row r="67" spans="4:11" ht="12.75">
      <c r="D67" s="39"/>
      <c r="E67" s="39"/>
      <c r="F67" s="39"/>
      <c r="G67" s="39"/>
      <c r="H67" s="39"/>
      <c r="I67" s="39"/>
      <c r="J67" s="39"/>
      <c r="K67" s="39"/>
    </row>
    <row r="68" spans="4:11" ht="12.75">
      <c r="D68" s="39"/>
      <c r="E68" s="39"/>
      <c r="F68" s="39"/>
      <c r="G68" s="39"/>
      <c r="H68" s="39"/>
      <c r="I68" s="39"/>
      <c r="J68" s="39"/>
      <c r="K68" s="39"/>
    </row>
    <row r="69" spans="4:8" ht="12.75">
      <c r="D69" s="39"/>
      <c r="E69" s="39"/>
      <c r="F69" s="39"/>
      <c r="G69" s="39"/>
      <c r="H69" s="39"/>
    </row>
    <row r="70" spans="4:8" ht="12.75">
      <c r="D70" s="39"/>
      <c r="E70" s="39"/>
      <c r="F70" s="39"/>
      <c r="G70" s="39"/>
      <c r="H70" s="39"/>
    </row>
    <row r="71" spans="4:8" ht="12.75">
      <c r="D71" s="39"/>
      <c r="E71" s="39"/>
      <c r="F71" s="39"/>
      <c r="G71" s="39"/>
      <c r="H71" s="39"/>
    </row>
  </sheetData>
  <mergeCells count="11">
    <mergeCell ref="C4:I4"/>
    <mergeCell ref="B8:F8"/>
    <mergeCell ref="G8:I8"/>
    <mergeCell ref="B19:F19"/>
    <mergeCell ref="G19:I19"/>
    <mergeCell ref="B53:F53"/>
    <mergeCell ref="G53:I53"/>
    <mergeCell ref="B31:F31"/>
    <mergeCell ref="G31:I31"/>
    <mergeCell ref="B42:F42"/>
    <mergeCell ref="G42:I4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8"/>
  <sheetViews>
    <sheetView workbookViewId="0" topLeftCell="A28">
      <selection activeCell="A1" sqref="A1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9.2812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54</v>
      </c>
      <c r="D4" s="48"/>
      <c r="E4" s="48"/>
      <c r="F4" s="48"/>
      <c r="G4" s="48"/>
      <c r="H4" s="48"/>
      <c r="I4" s="48"/>
    </row>
    <row r="5" spans="4:9" ht="18">
      <c r="D5" s="1"/>
      <c r="E5" s="1"/>
      <c r="F5" s="2"/>
      <c r="H5" s="41"/>
      <c r="I5" s="41"/>
    </row>
    <row r="6" spans="2:9" ht="12.75">
      <c r="B6" s="40" t="s">
        <v>61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18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K9" s="39"/>
      <c r="L9" s="39"/>
      <c r="M9" s="39"/>
      <c r="N9" s="39"/>
      <c r="O9" s="39"/>
      <c r="P9" s="39"/>
      <c r="Q9" s="39"/>
      <c r="R9" s="39"/>
    </row>
    <row r="10" spans="2:19" ht="12.75">
      <c r="B10" s="3">
        <v>1</v>
      </c>
      <c r="C10" s="4" t="s">
        <v>5</v>
      </c>
      <c r="D10" s="5">
        <v>14</v>
      </c>
      <c r="E10" s="5">
        <v>2993</v>
      </c>
      <c r="F10" s="6">
        <v>213.786</v>
      </c>
      <c r="G10" s="15">
        <v>1</v>
      </c>
      <c r="H10" s="15">
        <v>2</v>
      </c>
      <c r="I10" s="16">
        <v>23.369</v>
      </c>
      <c r="L10" s="39"/>
      <c r="M10" s="39"/>
      <c r="N10" s="39"/>
      <c r="O10" s="39"/>
      <c r="P10" s="39"/>
      <c r="Q10" s="39"/>
      <c r="R10" s="39"/>
      <c r="S10" s="39"/>
    </row>
    <row r="11" spans="2:19" ht="12.75">
      <c r="B11" s="9">
        <v>2</v>
      </c>
      <c r="C11" s="10" t="s">
        <v>20</v>
      </c>
      <c r="D11" s="11">
        <v>12</v>
      </c>
      <c r="E11" s="11">
        <v>2238</v>
      </c>
      <c r="F11" s="12">
        <v>186.5</v>
      </c>
      <c r="G11" s="13">
        <v>1</v>
      </c>
      <c r="H11" s="13">
        <v>0</v>
      </c>
      <c r="I11" s="14">
        <v>-3.917</v>
      </c>
      <c r="L11" s="39"/>
      <c r="M11" s="39"/>
      <c r="N11" s="39"/>
      <c r="O11" s="39"/>
      <c r="P11" s="39"/>
      <c r="Q11" s="39"/>
      <c r="R11" s="39"/>
      <c r="S11" s="39"/>
    </row>
    <row r="12" spans="2:19" ht="12.75">
      <c r="B12" s="3">
        <v>3</v>
      </c>
      <c r="C12" s="4" t="s">
        <v>4</v>
      </c>
      <c r="D12" s="5">
        <v>14</v>
      </c>
      <c r="E12" s="5">
        <v>2582</v>
      </c>
      <c r="F12" s="6">
        <v>184.429</v>
      </c>
      <c r="G12" s="15">
        <v>-2</v>
      </c>
      <c r="H12" s="15">
        <v>4</v>
      </c>
      <c r="I12" s="16">
        <v>-11.371</v>
      </c>
      <c r="L12" s="39"/>
      <c r="M12" s="39"/>
      <c r="N12" s="39"/>
      <c r="O12" s="39"/>
      <c r="P12" s="39"/>
      <c r="Q12" s="39"/>
      <c r="R12" s="39"/>
      <c r="S12" s="39"/>
    </row>
    <row r="13" spans="2:16" ht="12.75">
      <c r="B13" s="9">
        <v>4</v>
      </c>
      <c r="C13" s="10" t="s">
        <v>32</v>
      </c>
      <c r="D13" s="11">
        <v>2</v>
      </c>
      <c r="E13" s="11">
        <v>305</v>
      </c>
      <c r="F13" s="12">
        <v>152.5</v>
      </c>
      <c r="G13" s="13">
        <v>0</v>
      </c>
      <c r="H13" s="13">
        <v>-6</v>
      </c>
      <c r="I13" s="14">
        <v>-19.375</v>
      </c>
      <c r="L13" s="39"/>
      <c r="M13" s="39"/>
      <c r="N13" s="39"/>
      <c r="O13" s="39"/>
      <c r="P13" s="39"/>
    </row>
    <row r="14" spans="2:16" ht="12.75">
      <c r="B14" s="3"/>
      <c r="C14" s="4"/>
      <c r="D14" s="5"/>
      <c r="E14" s="5"/>
      <c r="F14" s="6"/>
      <c r="G14" s="15"/>
      <c r="H14" s="15"/>
      <c r="I14" s="16"/>
      <c r="L14" s="39"/>
      <c r="M14" s="39"/>
      <c r="N14" s="39"/>
      <c r="O14" s="39"/>
      <c r="P14" s="39"/>
    </row>
    <row r="15" spans="2:19" ht="12.75">
      <c r="B15" s="9"/>
      <c r="C15" s="10"/>
      <c r="D15" s="11"/>
      <c r="E15" s="11"/>
      <c r="F15" s="12"/>
      <c r="G15" s="13"/>
      <c r="H15" s="13"/>
      <c r="I15" s="14"/>
      <c r="L15" s="39"/>
      <c r="M15" s="39"/>
      <c r="N15" s="39"/>
      <c r="O15" s="39"/>
      <c r="P15" s="39"/>
      <c r="Q15" s="39"/>
      <c r="R15" s="39"/>
      <c r="S15" s="39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8118</v>
      </c>
      <c r="F16" s="37">
        <f>E16/D16</f>
        <v>193.28571428571428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1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  <c r="L20" s="39"/>
      <c r="M20" s="39"/>
      <c r="N20" s="39"/>
      <c r="O20" s="39"/>
      <c r="P20" s="39"/>
      <c r="Q20" s="39"/>
      <c r="R20" s="39"/>
      <c r="S20" s="39"/>
    </row>
    <row r="21" spans="2:19" ht="12.75">
      <c r="B21" s="3">
        <v>1</v>
      </c>
      <c r="C21" s="4" t="s">
        <v>20</v>
      </c>
      <c r="D21" s="5">
        <v>14</v>
      </c>
      <c r="E21" s="5">
        <v>2821</v>
      </c>
      <c r="F21" s="6">
        <v>201.5</v>
      </c>
      <c r="G21" s="7">
        <v>0</v>
      </c>
      <c r="H21" s="7">
        <v>3</v>
      </c>
      <c r="I21" s="8">
        <v>9.227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5</v>
      </c>
      <c r="D22" s="11">
        <v>12</v>
      </c>
      <c r="E22" s="11">
        <v>2399</v>
      </c>
      <c r="F22" s="12">
        <v>199.917</v>
      </c>
      <c r="G22" s="13">
        <v>0</v>
      </c>
      <c r="H22" s="13">
        <v>0</v>
      </c>
      <c r="I22" s="14">
        <v>8.25</v>
      </c>
      <c r="L22" s="39"/>
      <c r="M22" s="39"/>
      <c r="N22" s="39"/>
      <c r="O22" s="39"/>
      <c r="P22" s="39"/>
      <c r="Q22" s="39"/>
      <c r="R22" s="39"/>
      <c r="S22" s="39"/>
    </row>
    <row r="23" spans="2:19" ht="12.75">
      <c r="B23" s="3">
        <v>3</v>
      </c>
      <c r="C23" s="4" t="s">
        <v>32</v>
      </c>
      <c r="D23" s="5">
        <v>7</v>
      </c>
      <c r="E23" s="5">
        <v>1382</v>
      </c>
      <c r="F23" s="6">
        <v>197.429</v>
      </c>
      <c r="G23" s="7">
        <v>1</v>
      </c>
      <c r="H23" s="7">
        <v>-1</v>
      </c>
      <c r="I23" s="8">
        <v>25.929</v>
      </c>
      <c r="L23" s="39"/>
      <c r="M23" s="39"/>
      <c r="N23" s="39"/>
      <c r="O23" s="39"/>
      <c r="P23" s="39"/>
      <c r="Q23" s="39"/>
      <c r="R23" s="39"/>
      <c r="S23" s="39"/>
    </row>
    <row r="24" spans="2:19" ht="12.75">
      <c r="B24" s="9">
        <v>4</v>
      </c>
      <c r="C24" s="10" t="s">
        <v>4</v>
      </c>
      <c r="D24" s="11">
        <v>9</v>
      </c>
      <c r="E24" s="11">
        <v>1608</v>
      </c>
      <c r="F24" s="12">
        <v>178.667</v>
      </c>
      <c r="G24" s="13">
        <v>-1</v>
      </c>
      <c r="H24" s="13">
        <v>-2</v>
      </c>
      <c r="I24" s="14">
        <v>-2.606</v>
      </c>
      <c r="L24" s="39"/>
      <c r="M24" s="39"/>
      <c r="N24" s="39"/>
      <c r="O24" s="39"/>
      <c r="P24" s="39"/>
      <c r="Q24" s="39"/>
      <c r="R24" s="39"/>
      <c r="S24" s="39"/>
    </row>
    <row r="25" spans="2:19" ht="12.75">
      <c r="B25" s="3"/>
      <c r="C25" s="4"/>
      <c r="D25" s="5"/>
      <c r="E25" s="5"/>
      <c r="F25" s="6"/>
      <c r="G25" s="7"/>
      <c r="H25" s="7"/>
      <c r="I25" s="8"/>
      <c r="L25" s="39"/>
      <c r="M25" s="39"/>
      <c r="N25" s="39"/>
      <c r="O25" s="39"/>
      <c r="P25" s="39"/>
      <c r="Q25" s="39"/>
      <c r="R25" s="39"/>
      <c r="S25" s="39"/>
    </row>
    <row r="26" spans="2:16" ht="12.75">
      <c r="B26" s="9"/>
      <c r="C26" s="10"/>
      <c r="D26" s="11"/>
      <c r="E26" s="11"/>
      <c r="F26" s="12"/>
      <c r="G26" s="13"/>
      <c r="H26" s="13"/>
      <c r="I26" s="14"/>
      <c r="L26" s="39"/>
      <c r="M26" s="39"/>
      <c r="N26" s="39"/>
      <c r="O26" s="39"/>
      <c r="P26" s="39"/>
    </row>
    <row r="27" spans="2:16" ht="12.75">
      <c r="B27" s="3"/>
      <c r="C27" s="4"/>
      <c r="D27" s="5"/>
      <c r="E27" s="5"/>
      <c r="F27" s="6"/>
      <c r="G27" s="7"/>
      <c r="H27" s="7"/>
      <c r="I27" s="8"/>
      <c r="L27" s="39"/>
      <c r="M27" s="39"/>
      <c r="N27" s="39"/>
      <c r="O27" s="39"/>
      <c r="P27" s="39"/>
    </row>
    <row r="28" spans="2:9" ht="12.75">
      <c r="B28" s="38"/>
      <c r="C28" s="36" t="s">
        <v>15</v>
      </c>
      <c r="D28" s="36">
        <f>SUM(D21:D27)</f>
        <v>42</v>
      </c>
      <c r="E28" s="36">
        <f>SUM(E21:E27)</f>
        <v>8210</v>
      </c>
      <c r="F28" s="37">
        <f>E28/D28</f>
        <v>195.47619047619048</v>
      </c>
      <c r="G28" s="36"/>
      <c r="H28" s="36"/>
      <c r="I28" s="36"/>
    </row>
    <row r="29" spans="3:9" ht="12.75">
      <c r="C29" s="17"/>
      <c r="D29" s="19"/>
      <c r="E29" s="19"/>
      <c r="F29" s="20"/>
      <c r="G29" s="21"/>
      <c r="H29" s="21"/>
      <c r="I29" s="22"/>
    </row>
    <row r="30" spans="4:9" ht="12.75">
      <c r="D30" s="1"/>
      <c r="E30" s="1"/>
      <c r="F30" s="2"/>
      <c r="I30" s="2"/>
    </row>
    <row r="31" spans="2:9" ht="18" customHeight="1">
      <c r="B31" s="42" t="s">
        <v>7</v>
      </c>
      <c r="C31" s="43"/>
      <c r="D31" s="43"/>
      <c r="E31" s="43"/>
      <c r="F31" s="44"/>
      <c r="G31" s="45" t="s">
        <v>1</v>
      </c>
      <c r="H31" s="46"/>
      <c r="I31" s="47"/>
    </row>
    <row r="32" spans="2:19" ht="12.75">
      <c r="B32" s="30" t="s">
        <v>10</v>
      </c>
      <c r="C32" s="31" t="s">
        <v>11</v>
      </c>
      <c r="D32" s="32" t="s">
        <v>16</v>
      </c>
      <c r="E32" s="33" t="s">
        <v>12</v>
      </c>
      <c r="F32" s="34" t="s">
        <v>13</v>
      </c>
      <c r="G32" s="35" t="s">
        <v>10</v>
      </c>
      <c r="H32" s="35" t="s">
        <v>14</v>
      </c>
      <c r="I32" s="34" t="s">
        <v>13</v>
      </c>
      <c r="L32" s="39"/>
      <c r="M32" s="39"/>
      <c r="N32" s="39"/>
      <c r="O32" s="39"/>
      <c r="P32" s="39"/>
      <c r="Q32" s="39"/>
      <c r="R32" s="39"/>
      <c r="S32" s="39"/>
    </row>
    <row r="33" spans="2:19" ht="12.75">
      <c r="B33" s="3">
        <v>1</v>
      </c>
      <c r="C33" s="4" t="s">
        <v>5</v>
      </c>
      <c r="D33" s="5">
        <v>14</v>
      </c>
      <c r="E33" s="5">
        <v>2666</v>
      </c>
      <c r="F33" s="6">
        <v>190.429</v>
      </c>
      <c r="G33" s="7">
        <v>0</v>
      </c>
      <c r="H33" s="7">
        <v>0</v>
      </c>
      <c r="I33" s="8">
        <v>0.357</v>
      </c>
      <c r="L33" s="39"/>
      <c r="M33" s="39"/>
      <c r="N33" s="39"/>
      <c r="O33" s="39"/>
      <c r="P33" s="39"/>
      <c r="Q33" s="39"/>
      <c r="R33" s="39"/>
      <c r="S33" s="39"/>
    </row>
    <row r="34" spans="2:19" ht="12.75">
      <c r="B34" s="9">
        <v>2</v>
      </c>
      <c r="C34" s="10" t="s">
        <v>32</v>
      </c>
      <c r="D34" s="11">
        <v>11</v>
      </c>
      <c r="E34" s="11">
        <v>1973</v>
      </c>
      <c r="F34" s="12">
        <v>179.364</v>
      </c>
      <c r="G34" s="13">
        <v>2</v>
      </c>
      <c r="H34" s="13">
        <v>4</v>
      </c>
      <c r="I34" s="14">
        <v>12.935</v>
      </c>
      <c r="L34" s="39"/>
      <c r="M34" s="39"/>
      <c r="N34" s="39"/>
      <c r="O34" s="39"/>
      <c r="P34" s="39"/>
      <c r="Q34" s="39"/>
      <c r="R34" s="39"/>
      <c r="S34" s="39"/>
    </row>
    <row r="35" spans="2:19" ht="12.75">
      <c r="B35" s="3">
        <v>3</v>
      </c>
      <c r="C35" s="4" t="s">
        <v>20</v>
      </c>
      <c r="D35" s="5">
        <v>14</v>
      </c>
      <c r="E35" s="5">
        <v>2459</v>
      </c>
      <c r="F35" s="6">
        <v>175.643</v>
      </c>
      <c r="G35" s="7">
        <v>0</v>
      </c>
      <c r="H35" s="7">
        <v>0</v>
      </c>
      <c r="I35" s="8">
        <v>-6.357</v>
      </c>
      <c r="L35" s="39"/>
      <c r="M35" s="39"/>
      <c r="N35" s="39"/>
      <c r="O35" s="39"/>
      <c r="P35" s="39"/>
      <c r="Q35" s="39"/>
      <c r="R35" s="39"/>
      <c r="S35" s="39"/>
    </row>
    <row r="36" spans="2:19" ht="12.75">
      <c r="B36" s="9">
        <v>4</v>
      </c>
      <c r="C36" s="10" t="s">
        <v>4</v>
      </c>
      <c r="D36" s="11">
        <v>3</v>
      </c>
      <c r="E36" s="11">
        <v>484</v>
      </c>
      <c r="F36" s="12">
        <v>161.333</v>
      </c>
      <c r="G36" s="13">
        <v>-2</v>
      </c>
      <c r="H36" s="13">
        <v>-4</v>
      </c>
      <c r="I36" s="14">
        <v>-25.952</v>
      </c>
      <c r="L36" s="39"/>
      <c r="M36" s="39"/>
      <c r="N36" s="39"/>
      <c r="O36" s="39"/>
      <c r="P36" s="39"/>
      <c r="Q36" s="39"/>
      <c r="R36" s="39"/>
      <c r="S36" s="39"/>
    </row>
    <row r="37" spans="2:16" ht="12.75">
      <c r="B37" s="3"/>
      <c r="C37" s="4"/>
      <c r="D37" s="5"/>
      <c r="E37" s="5"/>
      <c r="F37" s="6"/>
      <c r="G37" s="7"/>
      <c r="H37" s="7"/>
      <c r="I37" s="8"/>
      <c r="L37" s="39"/>
      <c r="M37" s="39"/>
      <c r="N37" s="39"/>
      <c r="O37" s="39"/>
      <c r="P37" s="39"/>
    </row>
    <row r="38" spans="2:19" ht="12.75">
      <c r="B38" s="9"/>
      <c r="C38" s="10"/>
      <c r="D38" s="11"/>
      <c r="E38" s="11"/>
      <c r="F38" s="12"/>
      <c r="G38" s="13"/>
      <c r="H38" s="13"/>
      <c r="I38" s="14"/>
      <c r="L38" s="39"/>
      <c r="M38" s="39"/>
      <c r="N38" s="39"/>
      <c r="O38" s="39"/>
      <c r="P38" s="39"/>
      <c r="Q38" s="39"/>
      <c r="R38" s="39"/>
      <c r="S38" s="39"/>
    </row>
    <row r="39" spans="2:9" ht="12.75">
      <c r="B39" s="38"/>
      <c r="C39" s="36" t="s">
        <v>15</v>
      </c>
      <c r="D39" s="36">
        <f>SUM(D33:D38)</f>
        <v>42</v>
      </c>
      <c r="E39" s="36">
        <f>SUM(E33:E38)</f>
        <v>7582</v>
      </c>
      <c r="F39" s="37">
        <f>E39/D39</f>
        <v>180.52380952380952</v>
      </c>
      <c r="G39" s="36"/>
      <c r="H39" s="36"/>
      <c r="I39" s="36"/>
    </row>
    <row r="40" spans="4:9" ht="12.75">
      <c r="D40" s="1"/>
      <c r="E40" s="1"/>
      <c r="F40" s="2"/>
      <c r="I40" s="2"/>
    </row>
    <row r="41" spans="4:9" ht="12.75">
      <c r="D41" s="1"/>
      <c r="E41" s="1"/>
      <c r="F41" s="2"/>
      <c r="I41" s="2"/>
    </row>
    <row r="42" spans="2:9" ht="18" customHeight="1">
      <c r="B42" s="42" t="s">
        <v>8</v>
      </c>
      <c r="C42" s="43"/>
      <c r="D42" s="43"/>
      <c r="E42" s="43"/>
      <c r="F42" s="44"/>
      <c r="G42" s="45" t="s">
        <v>1</v>
      </c>
      <c r="H42" s="46"/>
      <c r="I42" s="47"/>
    </row>
    <row r="43" spans="2:19" ht="12.75">
      <c r="B43" s="30" t="s">
        <v>10</v>
      </c>
      <c r="C43" s="31" t="s">
        <v>11</v>
      </c>
      <c r="D43" s="32" t="s">
        <v>16</v>
      </c>
      <c r="E43" s="33" t="s">
        <v>12</v>
      </c>
      <c r="F43" s="34" t="s">
        <v>13</v>
      </c>
      <c r="G43" s="35" t="s">
        <v>10</v>
      </c>
      <c r="H43" s="35" t="s">
        <v>14</v>
      </c>
      <c r="I43" s="34" t="s">
        <v>13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3">
        <v>1</v>
      </c>
      <c r="C44" s="4" t="s">
        <v>5</v>
      </c>
      <c r="D44" s="5">
        <v>7</v>
      </c>
      <c r="E44" s="5">
        <v>1459</v>
      </c>
      <c r="F44" s="6">
        <v>208.429</v>
      </c>
      <c r="G44" s="7">
        <v>0</v>
      </c>
      <c r="H44" s="7">
        <v>-7</v>
      </c>
      <c r="I44" s="8">
        <v>0</v>
      </c>
      <c r="L44" s="39"/>
      <c r="M44" s="39"/>
      <c r="N44" s="39"/>
      <c r="O44" s="39"/>
      <c r="P44" s="39"/>
      <c r="Q44" s="39"/>
      <c r="R44" s="39"/>
      <c r="S44" s="39"/>
    </row>
    <row r="45" spans="2:19" ht="12.75">
      <c r="B45" s="9">
        <v>2</v>
      </c>
      <c r="C45" s="10" t="s">
        <v>32</v>
      </c>
      <c r="D45" s="11">
        <v>14</v>
      </c>
      <c r="E45" s="11">
        <v>2721</v>
      </c>
      <c r="F45" s="12">
        <v>194.357</v>
      </c>
      <c r="G45" s="13">
        <v>1</v>
      </c>
      <c r="H45" s="13">
        <v>5</v>
      </c>
      <c r="I45" s="14">
        <v>5.024</v>
      </c>
      <c r="L45" s="39"/>
      <c r="M45" s="39"/>
      <c r="N45" s="39"/>
      <c r="O45" s="39"/>
      <c r="P45" s="39"/>
      <c r="Q45" s="39"/>
      <c r="R45" s="39"/>
      <c r="S45" s="39"/>
    </row>
    <row r="46" spans="2:19" ht="12.75">
      <c r="B46" s="3">
        <v>3</v>
      </c>
      <c r="C46" s="4" t="s">
        <v>20</v>
      </c>
      <c r="D46" s="5">
        <v>14</v>
      </c>
      <c r="E46" s="5">
        <v>2604</v>
      </c>
      <c r="F46" s="6">
        <v>186</v>
      </c>
      <c r="G46" s="7">
        <v>-1</v>
      </c>
      <c r="H46" s="7">
        <v>1</v>
      </c>
      <c r="I46" s="8">
        <v>-21.462</v>
      </c>
      <c r="L46" s="39"/>
      <c r="M46" s="39"/>
      <c r="N46" s="39"/>
      <c r="O46" s="39"/>
      <c r="P46" s="39"/>
      <c r="Q46" s="39"/>
      <c r="R46" s="39"/>
      <c r="S46" s="39"/>
    </row>
    <row r="47" spans="2:19" ht="12.75">
      <c r="B47" s="9">
        <v>4</v>
      </c>
      <c r="C47" s="10" t="s">
        <v>4</v>
      </c>
      <c r="D47" s="11">
        <v>7</v>
      </c>
      <c r="E47" s="11">
        <v>1226</v>
      </c>
      <c r="F47" s="12">
        <v>175.143</v>
      </c>
      <c r="G47" s="13">
        <v>0</v>
      </c>
      <c r="H47" s="13">
        <v>1</v>
      </c>
      <c r="I47" s="14">
        <v>-6.19</v>
      </c>
      <c r="L47" s="39"/>
      <c r="M47" s="39"/>
      <c r="N47" s="39"/>
      <c r="O47" s="39"/>
      <c r="P47" s="39"/>
      <c r="Q47" s="39"/>
      <c r="R47" s="39"/>
      <c r="S47" s="39"/>
    </row>
    <row r="48" spans="2:19" ht="12.75">
      <c r="B48" s="3"/>
      <c r="C48" s="4"/>
      <c r="D48" s="5"/>
      <c r="E48" s="5"/>
      <c r="F48" s="6"/>
      <c r="G48" s="7"/>
      <c r="H48" s="7"/>
      <c r="I48" s="8"/>
      <c r="L48" s="39"/>
      <c r="M48" s="39"/>
      <c r="N48" s="39"/>
      <c r="O48" s="39"/>
      <c r="P48" s="39"/>
      <c r="Q48" s="39"/>
      <c r="R48" s="39"/>
      <c r="S48" s="39"/>
    </row>
    <row r="49" spans="2:16" ht="12.75">
      <c r="B49" s="9"/>
      <c r="C49" s="10"/>
      <c r="D49" s="11"/>
      <c r="E49" s="11"/>
      <c r="F49" s="12"/>
      <c r="G49" s="13"/>
      <c r="H49" s="13"/>
      <c r="I49" s="14"/>
      <c r="L49" s="39"/>
      <c r="M49" s="39"/>
      <c r="N49" s="39"/>
      <c r="O49" s="39"/>
      <c r="P49" s="39"/>
    </row>
    <row r="50" spans="2:9" ht="12.75">
      <c r="B50" s="38"/>
      <c r="C50" s="36" t="s">
        <v>15</v>
      </c>
      <c r="D50" s="36">
        <f>SUM(D44:D49)</f>
        <v>42</v>
      </c>
      <c r="E50" s="36">
        <f>SUM(E44:E49)</f>
        <v>8010</v>
      </c>
      <c r="F50" s="37">
        <f>E50/D50</f>
        <v>190.71428571428572</v>
      </c>
      <c r="G50" s="36"/>
      <c r="H50" s="36"/>
      <c r="I50" s="36"/>
    </row>
    <row r="51" spans="4:9" ht="12.75">
      <c r="D51" s="1"/>
      <c r="E51" s="1"/>
      <c r="F51" s="2"/>
      <c r="I51" s="2"/>
    </row>
    <row r="52" spans="4:9" ht="12.75">
      <c r="D52" s="1"/>
      <c r="E52" s="1"/>
      <c r="F52" s="2"/>
      <c r="I52" s="2"/>
    </row>
    <row r="53" spans="2:19" ht="18" customHeight="1">
      <c r="B53" s="42" t="s">
        <v>9</v>
      </c>
      <c r="C53" s="43"/>
      <c r="D53" s="43"/>
      <c r="E53" s="43"/>
      <c r="F53" s="44"/>
      <c r="G53" s="45" t="s">
        <v>1</v>
      </c>
      <c r="H53" s="46"/>
      <c r="I53" s="47"/>
      <c r="M53" s="39"/>
      <c r="N53" s="39"/>
      <c r="O53" s="39"/>
      <c r="P53" s="39"/>
      <c r="Q53" s="39"/>
      <c r="R53" s="39"/>
      <c r="S53" s="39"/>
    </row>
    <row r="54" spans="2:20" ht="12.75">
      <c r="B54" s="30" t="s">
        <v>10</v>
      </c>
      <c r="C54" s="31" t="s">
        <v>11</v>
      </c>
      <c r="D54" s="32" t="s">
        <v>16</v>
      </c>
      <c r="E54" s="33" t="s">
        <v>12</v>
      </c>
      <c r="F54" s="34" t="s">
        <v>13</v>
      </c>
      <c r="G54" s="35" t="s">
        <v>10</v>
      </c>
      <c r="H54" s="35" t="s">
        <v>14</v>
      </c>
      <c r="I54" s="34" t="s">
        <v>13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3">
        <v>1</v>
      </c>
      <c r="C55" s="24" t="s">
        <v>5</v>
      </c>
      <c r="D55" s="5">
        <v>47</v>
      </c>
      <c r="E55" s="5">
        <v>9517</v>
      </c>
      <c r="F55" s="25">
        <v>202.489</v>
      </c>
      <c r="G55" s="7">
        <v>0</v>
      </c>
      <c r="H55" s="7">
        <v>-5</v>
      </c>
      <c r="I55" s="8">
        <v>7.028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6">
        <v>2</v>
      </c>
      <c r="C56" s="27" t="s">
        <v>32</v>
      </c>
      <c r="D56" s="11">
        <v>34</v>
      </c>
      <c r="E56" s="11">
        <v>6381</v>
      </c>
      <c r="F56" s="28">
        <v>187.676</v>
      </c>
      <c r="G56" s="13">
        <v>-2</v>
      </c>
      <c r="H56" s="13">
        <v>2</v>
      </c>
      <c r="I56" s="14">
        <v>12.176</v>
      </c>
      <c r="L56" s="39"/>
      <c r="M56" s="39"/>
      <c r="N56" s="39"/>
      <c r="O56" s="39"/>
      <c r="P56" s="39"/>
      <c r="Q56" s="39"/>
      <c r="R56" s="39"/>
      <c r="S56" s="39"/>
      <c r="T56" s="39"/>
    </row>
    <row r="57" spans="2:20" ht="12.75">
      <c r="B57" s="23">
        <v>3</v>
      </c>
      <c r="C57" s="24" t="s">
        <v>20</v>
      </c>
      <c r="D57" s="5">
        <v>54</v>
      </c>
      <c r="E57" s="5">
        <v>10122</v>
      </c>
      <c r="F57" s="25">
        <v>187.444</v>
      </c>
      <c r="G57" s="7">
        <v>1</v>
      </c>
      <c r="H57" s="7">
        <v>4</v>
      </c>
      <c r="I57" s="8">
        <v>-5.456</v>
      </c>
      <c r="L57" s="39"/>
      <c r="M57" s="39"/>
      <c r="N57" s="39"/>
      <c r="O57" s="39"/>
      <c r="P57" s="39"/>
      <c r="Q57" s="39"/>
      <c r="R57" s="39"/>
      <c r="S57" s="39"/>
      <c r="T57" s="39"/>
    </row>
    <row r="58" spans="2:19" ht="12.75">
      <c r="B58" s="26">
        <v>4</v>
      </c>
      <c r="C58" s="27" t="s">
        <v>4</v>
      </c>
      <c r="D58" s="11">
        <v>33</v>
      </c>
      <c r="E58" s="11">
        <v>5900</v>
      </c>
      <c r="F58" s="28">
        <v>178.788</v>
      </c>
      <c r="G58" s="13">
        <v>1</v>
      </c>
      <c r="H58" s="13">
        <v>-1</v>
      </c>
      <c r="I58" s="14">
        <v>-8.006</v>
      </c>
      <c r="L58" s="39"/>
      <c r="M58" s="39"/>
      <c r="N58" s="39"/>
      <c r="O58" s="39"/>
      <c r="P58" s="39"/>
      <c r="Q58" s="39"/>
      <c r="R58" s="39"/>
      <c r="S58" s="39"/>
    </row>
    <row r="59" spans="2:16" ht="12.75">
      <c r="B59" s="23"/>
      <c r="C59" s="24"/>
      <c r="D59" s="5"/>
      <c r="E59" s="5"/>
      <c r="F59" s="25"/>
      <c r="G59" s="7"/>
      <c r="H59" s="7"/>
      <c r="I59" s="8"/>
      <c r="L59" s="39"/>
      <c r="M59" s="39"/>
      <c r="N59" s="39"/>
      <c r="O59" s="39"/>
      <c r="P59" s="39"/>
    </row>
    <row r="60" spans="2:19" ht="12.75">
      <c r="B60" s="26"/>
      <c r="C60" s="27"/>
      <c r="D60" s="11"/>
      <c r="E60" s="11"/>
      <c r="F60" s="28"/>
      <c r="G60" s="13"/>
      <c r="H60" s="13"/>
      <c r="I60" s="14"/>
      <c r="L60" s="39"/>
      <c r="M60" s="39"/>
      <c r="N60" s="39"/>
      <c r="O60" s="39"/>
      <c r="P60" s="39"/>
      <c r="Q60" s="39"/>
      <c r="R60" s="39"/>
      <c r="S60" s="39"/>
    </row>
    <row r="61" spans="2:16" ht="12.75">
      <c r="B61" s="23"/>
      <c r="C61" s="24"/>
      <c r="D61" s="5"/>
      <c r="E61" s="5"/>
      <c r="F61" s="25"/>
      <c r="G61" s="7"/>
      <c r="H61" s="7"/>
      <c r="I61" s="8"/>
      <c r="L61" s="39"/>
      <c r="M61" s="39"/>
      <c r="N61" s="39"/>
      <c r="O61" s="39"/>
      <c r="P61" s="39"/>
    </row>
    <row r="62" spans="2:9" ht="12.75">
      <c r="B62" s="38"/>
      <c r="C62" s="36" t="s">
        <v>15</v>
      </c>
      <c r="D62" s="36">
        <f>SUM(D55:D61)</f>
        <v>168</v>
      </c>
      <c r="E62" s="36">
        <f>SUM(E55:E61)</f>
        <v>31920</v>
      </c>
      <c r="F62" s="37">
        <f>E62/D62</f>
        <v>190</v>
      </c>
      <c r="G62" s="36"/>
      <c r="H62" s="36"/>
      <c r="I62" s="36"/>
    </row>
    <row r="65" spans="3:10" ht="12.75">
      <c r="C65" s="39"/>
      <c r="D65" s="39"/>
      <c r="E65" s="39"/>
      <c r="F65" s="39"/>
      <c r="G65" s="39"/>
      <c r="H65" s="39"/>
      <c r="I65" s="39"/>
      <c r="J65" s="39"/>
    </row>
    <row r="66" spans="3:10" ht="12.75">
      <c r="C66" s="39"/>
      <c r="D66" s="39"/>
      <c r="E66" s="39"/>
      <c r="F66" s="39"/>
      <c r="G66" s="39"/>
      <c r="H66" s="39"/>
      <c r="I66" s="39"/>
      <c r="J66" s="39"/>
    </row>
    <row r="67" spans="3:10" ht="12.75">
      <c r="C67" s="39"/>
      <c r="D67" s="39"/>
      <c r="E67" s="39"/>
      <c r="F67" s="39"/>
      <c r="G67" s="39"/>
      <c r="H67" s="39"/>
      <c r="I67" s="39"/>
      <c r="J67" s="39"/>
    </row>
    <row r="68" spans="3:10" ht="12.75">
      <c r="C68" s="39"/>
      <c r="D68" s="39"/>
      <c r="E68" s="39"/>
      <c r="F68" s="39"/>
      <c r="G68" s="39"/>
      <c r="H68" s="39"/>
      <c r="I68" s="39"/>
      <c r="J68" s="39"/>
    </row>
  </sheetData>
  <mergeCells count="11">
    <mergeCell ref="C4:I4"/>
    <mergeCell ref="B8:F8"/>
    <mergeCell ref="G8:I8"/>
    <mergeCell ref="B19:F19"/>
    <mergeCell ref="G19:I19"/>
    <mergeCell ref="B53:F53"/>
    <mergeCell ref="G53:I53"/>
    <mergeCell ref="B31:F31"/>
    <mergeCell ref="G31:I31"/>
    <mergeCell ref="B42:F42"/>
    <mergeCell ref="G42:I42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62"/>
  <sheetViews>
    <sheetView workbookViewId="0" topLeftCell="A1">
      <selection activeCell="B16" sqref="B16:I16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9.2812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44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40" t="s">
        <v>46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18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K9" s="39"/>
      <c r="L9" s="39"/>
      <c r="M9" s="39"/>
      <c r="N9" s="39"/>
      <c r="O9" s="39"/>
      <c r="P9" s="39"/>
      <c r="Q9" s="39"/>
      <c r="R9" s="39"/>
    </row>
    <row r="10" spans="2:19" ht="12.75">
      <c r="B10" s="3">
        <v>1</v>
      </c>
      <c r="C10" s="4" t="s">
        <v>3</v>
      </c>
      <c r="D10" s="5">
        <v>11</v>
      </c>
      <c r="E10" s="5">
        <v>2013</v>
      </c>
      <c r="F10" s="6">
        <v>183</v>
      </c>
      <c r="G10" s="15">
        <v>-1</v>
      </c>
      <c r="H10" s="15">
        <v>-3</v>
      </c>
      <c r="I10" s="16">
        <v>0.643</v>
      </c>
      <c r="L10" s="39"/>
      <c r="M10" s="39"/>
      <c r="N10" s="39"/>
      <c r="O10" s="39"/>
      <c r="P10" s="39"/>
      <c r="Q10" s="39"/>
      <c r="R10" s="39"/>
      <c r="S10" s="39"/>
    </row>
    <row r="11" spans="2:16" ht="12.75">
      <c r="B11" s="9">
        <v>2</v>
      </c>
      <c r="C11" s="10" t="s">
        <v>41</v>
      </c>
      <c r="D11" s="11">
        <v>9</v>
      </c>
      <c r="E11" s="11">
        <v>1565</v>
      </c>
      <c r="F11" s="12">
        <v>173.889</v>
      </c>
      <c r="G11" s="13"/>
      <c r="H11" s="13"/>
      <c r="I11" s="14"/>
      <c r="L11" s="39"/>
      <c r="M11" s="39"/>
      <c r="N11" s="39"/>
      <c r="O11" s="39"/>
      <c r="P11" s="39"/>
    </row>
    <row r="12" spans="2:19" ht="12.75">
      <c r="B12" s="3">
        <v>3</v>
      </c>
      <c r="C12" s="4" t="s">
        <v>19</v>
      </c>
      <c r="D12" s="5">
        <v>6</v>
      </c>
      <c r="E12" s="5">
        <v>1043</v>
      </c>
      <c r="F12" s="6">
        <v>173.833</v>
      </c>
      <c r="G12" s="15">
        <v>-3</v>
      </c>
      <c r="H12" s="15">
        <v>-4</v>
      </c>
      <c r="I12" s="16">
        <v>13.433</v>
      </c>
      <c r="L12" s="39"/>
      <c r="M12" s="39"/>
      <c r="N12" s="39"/>
      <c r="O12" s="39"/>
      <c r="P12" s="39"/>
      <c r="Q12" s="39"/>
      <c r="R12" s="39"/>
      <c r="S12" s="39"/>
    </row>
    <row r="13" spans="2:16" ht="12.75">
      <c r="B13" s="9">
        <v>4</v>
      </c>
      <c r="C13" s="10" t="s">
        <v>43</v>
      </c>
      <c r="D13" s="11">
        <v>8</v>
      </c>
      <c r="E13" s="11">
        <v>1346</v>
      </c>
      <c r="F13" s="12">
        <v>168.25</v>
      </c>
      <c r="G13" s="13"/>
      <c r="H13" s="13"/>
      <c r="I13" s="14"/>
      <c r="L13" s="39"/>
      <c r="M13" s="39"/>
      <c r="N13" s="39"/>
      <c r="O13" s="39"/>
      <c r="P13" s="39"/>
    </row>
    <row r="14" spans="2:16" ht="12.75">
      <c r="B14" s="3">
        <v>5</v>
      </c>
      <c r="C14" s="4" t="s">
        <v>33</v>
      </c>
      <c r="D14" s="5">
        <v>6</v>
      </c>
      <c r="E14" s="5">
        <v>978</v>
      </c>
      <c r="F14" s="6">
        <v>163</v>
      </c>
      <c r="G14" s="15"/>
      <c r="H14" s="15"/>
      <c r="I14" s="16"/>
      <c r="L14" s="39"/>
      <c r="M14" s="39"/>
      <c r="N14" s="39"/>
      <c r="O14" s="39"/>
      <c r="P14" s="39"/>
    </row>
    <row r="15" spans="2:19" ht="12.75">
      <c r="B15" s="9">
        <v>6</v>
      </c>
      <c r="C15" s="10" t="s">
        <v>36</v>
      </c>
      <c r="D15" s="11">
        <v>2</v>
      </c>
      <c r="E15" s="11">
        <v>206</v>
      </c>
      <c r="F15" s="12">
        <v>103</v>
      </c>
      <c r="G15" s="13">
        <v>-6</v>
      </c>
      <c r="H15" s="13">
        <v>-10</v>
      </c>
      <c r="I15" s="14">
        <v>-56.25</v>
      </c>
      <c r="L15" s="39"/>
      <c r="M15" s="39"/>
      <c r="N15" s="39"/>
      <c r="O15" s="39"/>
      <c r="P15" s="39"/>
      <c r="Q15" s="39"/>
      <c r="R15" s="39"/>
      <c r="S15" s="39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7151</v>
      </c>
      <c r="F16" s="37">
        <f>E16/D16</f>
        <v>170.26190476190476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1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  <c r="L20" s="39"/>
      <c r="M20" s="39"/>
      <c r="N20" s="39"/>
      <c r="O20" s="39"/>
      <c r="P20" s="39"/>
      <c r="Q20" s="39"/>
      <c r="R20" s="39"/>
      <c r="S20" s="39"/>
    </row>
    <row r="21" spans="2:19" ht="12.75">
      <c r="B21" s="3">
        <v>1</v>
      </c>
      <c r="C21" s="4" t="s">
        <v>3</v>
      </c>
      <c r="D21" s="5">
        <v>13</v>
      </c>
      <c r="E21" s="5">
        <v>2417</v>
      </c>
      <c r="F21" s="6">
        <v>185.923</v>
      </c>
      <c r="G21" s="7">
        <v>-1</v>
      </c>
      <c r="H21" s="7">
        <v>7</v>
      </c>
      <c r="I21" s="8">
        <v>3.59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41</v>
      </c>
      <c r="D22" s="11">
        <v>10</v>
      </c>
      <c r="E22" s="11">
        <v>1833</v>
      </c>
      <c r="F22" s="12">
        <v>183.3</v>
      </c>
      <c r="G22" s="13">
        <v>-2</v>
      </c>
      <c r="H22" s="13">
        <v>1</v>
      </c>
      <c r="I22" s="14">
        <v>12.078</v>
      </c>
      <c r="L22" s="39"/>
      <c r="M22" s="39"/>
      <c r="N22" s="39"/>
      <c r="O22" s="39"/>
      <c r="P22" s="39"/>
      <c r="Q22" s="39"/>
      <c r="R22" s="39"/>
      <c r="S22" s="39"/>
    </row>
    <row r="23" spans="2:16" ht="12.75">
      <c r="B23" s="3">
        <v>3</v>
      </c>
      <c r="C23" s="4" t="s">
        <v>43</v>
      </c>
      <c r="D23" s="5">
        <v>13</v>
      </c>
      <c r="E23" s="5">
        <v>2328</v>
      </c>
      <c r="F23" s="6">
        <v>179.077</v>
      </c>
      <c r="G23" s="7"/>
      <c r="H23" s="7"/>
      <c r="I23" s="8"/>
      <c r="L23" s="39"/>
      <c r="M23" s="39"/>
      <c r="N23" s="39"/>
      <c r="O23" s="39"/>
      <c r="P23" s="39"/>
    </row>
    <row r="24" spans="2:16" ht="12.75">
      <c r="B24" s="9">
        <v>4</v>
      </c>
      <c r="C24" s="10" t="s">
        <v>33</v>
      </c>
      <c r="D24" s="11">
        <v>5</v>
      </c>
      <c r="E24" s="11">
        <v>807</v>
      </c>
      <c r="F24" s="12">
        <v>161.4</v>
      </c>
      <c r="G24" s="13"/>
      <c r="H24" s="13"/>
      <c r="I24" s="14"/>
      <c r="L24" s="39"/>
      <c r="M24" s="39"/>
      <c r="N24" s="39"/>
      <c r="O24" s="39"/>
      <c r="P24" s="39"/>
    </row>
    <row r="25" spans="2:19" ht="12.75">
      <c r="B25" s="3">
        <v>5</v>
      </c>
      <c r="C25" s="4" t="s">
        <v>36</v>
      </c>
      <c r="D25" s="5">
        <v>1</v>
      </c>
      <c r="E25" s="5">
        <v>141</v>
      </c>
      <c r="F25" s="6">
        <v>141</v>
      </c>
      <c r="G25" s="7">
        <v>-5</v>
      </c>
      <c r="H25" s="7">
        <v>-8</v>
      </c>
      <c r="I25" s="8">
        <v>-18.667</v>
      </c>
      <c r="L25" s="39"/>
      <c r="M25" s="39"/>
      <c r="N25" s="39"/>
      <c r="O25" s="39"/>
      <c r="P25" s="39"/>
      <c r="Q25" s="39"/>
      <c r="R25" s="39"/>
      <c r="S25" s="39"/>
    </row>
    <row r="26" spans="2:16" ht="12.75">
      <c r="B26" s="9"/>
      <c r="C26" s="10"/>
      <c r="D26" s="11"/>
      <c r="E26" s="11"/>
      <c r="F26" s="12"/>
      <c r="G26" s="13"/>
      <c r="H26" s="13"/>
      <c r="I26" s="14"/>
      <c r="L26" s="39"/>
      <c r="M26" s="39"/>
      <c r="N26" s="39"/>
      <c r="O26" s="39"/>
      <c r="P26" s="39"/>
    </row>
    <row r="27" spans="2:16" ht="12.75">
      <c r="B27" s="3"/>
      <c r="C27" s="4"/>
      <c r="D27" s="5"/>
      <c r="E27" s="5"/>
      <c r="F27" s="6"/>
      <c r="G27" s="7"/>
      <c r="H27" s="7"/>
      <c r="I27" s="8"/>
      <c r="L27" s="39"/>
      <c r="M27" s="39"/>
      <c r="N27" s="39"/>
      <c r="O27" s="39"/>
      <c r="P27" s="39"/>
    </row>
    <row r="28" spans="2:9" ht="12.75">
      <c r="B28" s="38"/>
      <c r="C28" s="36" t="s">
        <v>15</v>
      </c>
      <c r="D28" s="36">
        <f>SUM(D21:D27)</f>
        <v>42</v>
      </c>
      <c r="E28" s="36">
        <f>SUM(E21:E27)</f>
        <v>7526</v>
      </c>
      <c r="F28" s="37">
        <f>E28/D28</f>
        <v>179.1904761904762</v>
      </c>
      <c r="G28" s="36"/>
      <c r="H28" s="36"/>
      <c r="I28" s="36"/>
    </row>
    <row r="29" spans="3:9" ht="12.75">
      <c r="C29" s="17"/>
      <c r="D29" s="19"/>
      <c r="E29" s="19"/>
      <c r="F29" s="20"/>
      <c r="G29" s="21"/>
      <c r="H29" s="21"/>
      <c r="I29" s="22"/>
    </row>
    <row r="30" spans="4:9" ht="12.75">
      <c r="D30" s="1"/>
      <c r="E30" s="1"/>
      <c r="F30" s="2"/>
      <c r="I30" s="2"/>
    </row>
    <row r="31" spans="2:9" ht="18" customHeight="1">
      <c r="B31" s="42" t="s">
        <v>7</v>
      </c>
      <c r="C31" s="43"/>
      <c r="D31" s="43"/>
      <c r="E31" s="43"/>
      <c r="F31" s="44"/>
      <c r="G31" s="45" t="s">
        <v>1</v>
      </c>
      <c r="H31" s="46"/>
      <c r="I31" s="47"/>
    </row>
    <row r="32" spans="2:19" ht="12.75">
      <c r="B32" s="30" t="s">
        <v>10</v>
      </c>
      <c r="C32" s="31" t="s">
        <v>11</v>
      </c>
      <c r="D32" s="32" t="s">
        <v>16</v>
      </c>
      <c r="E32" s="33" t="s">
        <v>12</v>
      </c>
      <c r="F32" s="34" t="s">
        <v>13</v>
      </c>
      <c r="G32" s="35" t="s">
        <v>10</v>
      </c>
      <c r="H32" s="35" t="s">
        <v>14</v>
      </c>
      <c r="I32" s="34" t="s">
        <v>13</v>
      </c>
      <c r="L32" s="39"/>
      <c r="M32" s="39"/>
      <c r="N32" s="39"/>
      <c r="O32" s="39"/>
      <c r="P32" s="39"/>
      <c r="Q32" s="39"/>
      <c r="R32" s="39"/>
      <c r="S32" s="39"/>
    </row>
    <row r="33" spans="2:19" ht="12.75">
      <c r="B33" s="3">
        <v>1</v>
      </c>
      <c r="C33" s="4" t="s">
        <v>3</v>
      </c>
      <c r="D33" s="5">
        <v>9</v>
      </c>
      <c r="E33" s="5">
        <v>1658</v>
      </c>
      <c r="F33" s="6">
        <v>184.222</v>
      </c>
      <c r="G33" s="7">
        <v>-1</v>
      </c>
      <c r="H33" s="7">
        <v>2</v>
      </c>
      <c r="I33" s="8">
        <v>2.365</v>
      </c>
      <c r="L33" s="39"/>
      <c r="M33" s="39"/>
      <c r="N33" s="39"/>
      <c r="O33" s="39"/>
      <c r="P33" s="39"/>
      <c r="Q33" s="39"/>
      <c r="R33" s="39"/>
      <c r="S33" s="39"/>
    </row>
    <row r="34" spans="2:16" ht="12.75">
      <c r="B34" s="9">
        <v>2</v>
      </c>
      <c r="C34" s="10" t="s">
        <v>43</v>
      </c>
      <c r="D34" s="11">
        <v>11</v>
      </c>
      <c r="E34" s="11">
        <v>2016</v>
      </c>
      <c r="F34" s="12">
        <v>183.273</v>
      </c>
      <c r="G34" s="13"/>
      <c r="H34" s="13"/>
      <c r="I34" s="14"/>
      <c r="L34" s="39"/>
      <c r="M34" s="39"/>
      <c r="N34" s="39"/>
      <c r="O34" s="39"/>
      <c r="P34" s="39"/>
    </row>
    <row r="35" spans="2:19" ht="12.75">
      <c r="B35" s="3">
        <v>3</v>
      </c>
      <c r="C35" s="4" t="s">
        <v>36</v>
      </c>
      <c r="D35" s="5">
        <v>5</v>
      </c>
      <c r="E35" s="5">
        <v>820</v>
      </c>
      <c r="F35" s="6">
        <v>164</v>
      </c>
      <c r="G35" s="7">
        <v>-3</v>
      </c>
      <c r="H35" s="7">
        <v>-2</v>
      </c>
      <c r="I35" s="8">
        <v>0.857</v>
      </c>
      <c r="L35" s="39"/>
      <c r="M35" s="39"/>
      <c r="N35" s="39"/>
      <c r="O35" s="39"/>
      <c r="P35" s="39"/>
      <c r="Q35" s="39"/>
      <c r="R35" s="39"/>
      <c r="S35" s="39"/>
    </row>
    <row r="36" spans="2:19" ht="12.75">
      <c r="B36" s="9">
        <v>4</v>
      </c>
      <c r="C36" s="10" t="s">
        <v>41</v>
      </c>
      <c r="D36" s="11">
        <v>11</v>
      </c>
      <c r="E36" s="11">
        <v>1752</v>
      </c>
      <c r="F36" s="12">
        <v>159.273</v>
      </c>
      <c r="G36" s="13">
        <v>-4</v>
      </c>
      <c r="H36" s="13">
        <v>2</v>
      </c>
      <c r="I36" s="14">
        <v>-3.727</v>
      </c>
      <c r="L36" s="39"/>
      <c r="M36" s="39"/>
      <c r="N36" s="39"/>
      <c r="O36" s="39"/>
      <c r="P36" s="39"/>
      <c r="Q36" s="39"/>
      <c r="R36" s="39"/>
      <c r="S36" s="39"/>
    </row>
    <row r="37" spans="2:16" ht="12.75">
      <c r="B37" s="3">
        <v>5</v>
      </c>
      <c r="C37" s="4" t="s">
        <v>33</v>
      </c>
      <c r="D37" s="5">
        <v>3</v>
      </c>
      <c r="E37" s="5">
        <v>476</v>
      </c>
      <c r="F37" s="6">
        <v>158.667</v>
      </c>
      <c r="G37" s="7"/>
      <c r="H37" s="7"/>
      <c r="I37" s="8"/>
      <c r="L37" s="39"/>
      <c r="M37" s="39"/>
      <c r="N37" s="39"/>
      <c r="O37" s="39"/>
      <c r="P37" s="39"/>
    </row>
    <row r="38" spans="2:19" ht="12.75">
      <c r="B38" s="9">
        <v>6</v>
      </c>
      <c r="C38" s="10" t="s">
        <v>19</v>
      </c>
      <c r="D38" s="11">
        <v>3</v>
      </c>
      <c r="E38" s="11">
        <v>448</v>
      </c>
      <c r="F38" s="12">
        <v>149.333</v>
      </c>
      <c r="G38" s="13">
        <v>-6</v>
      </c>
      <c r="H38" s="13">
        <v>-10</v>
      </c>
      <c r="I38" s="14">
        <v>-7.282</v>
      </c>
      <c r="L38" s="39"/>
      <c r="M38" s="39"/>
      <c r="N38" s="39"/>
      <c r="O38" s="39"/>
      <c r="P38" s="39"/>
      <c r="Q38" s="39"/>
      <c r="R38" s="39"/>
      <c r="S38" s="39"/>
    </row>
    <row r="39" spans="2:9" ht="12.75">
      <c r="B39" s="38"/>
      <c r="C39" s="36" t="s">
        <v>15</v>
      </c>
      <c r="D39" s="36">
        <f>SUM(D33:D38)</f>
        <v>42</v>
      </c>
      <c r="E39" s="36">
        <f>SUM(E33:E38)</f>
        <v>7170</v>
      </c>
      <c r="F39" s="37">
        <f>E39/D39</f>
        <v>170.71428571428572</v>
      </c>
      <c r="G39" s="36"/>
      <c r="H39" s="36"/>
      <c r="I39" s="36"/>
    </row>
    <row r="40" spans="4:9" ht="12.75">
      <c r="D40" s="1"/>
      <c r="E40" s="1"/>
      <c r="F40" s="2"/>
      <c r="I40" s="2"/>
    </row>
    <row r="41" spans="4:9" ht="12.75">
      <c r="D41" s="1"/>
      <c r="E41" s="1"/>
      <c r="F41" s="2"/>
      <c r="I41" s="2"/>
    </row>
    <row r="42" spans="2:9" ht="18" customHeight="1">
      <c r="B42" s="42" t="s">
        <v>8</v>
      </c>
      <c r="C42" s="43"/>
      <c r="D42" s="43"/>
      <c r="E42" s="43"/>
      <c r="F42" s="44"/>
      <c r="G42" s="45" t="s">
        <v>1</v>
      </c>
      <c r="H42" s="46"/>
      <c r="I42" s="47"/>
    </row>
    <row r="43" spans="2:19" ht="12.75">
      <c r="B43" s="30" t="s">
        <v>10</v>
      </c>
      <c r="C43" s="31" t="s">
        <v>11</v>
      </c>
      <c r="D43" s="32" t="s">
        <v>16</v>
      </c>
      <c r="E43" s="33" t="s">
        <v>12</v>
      </c>
      <c r="F43" s="34" t="s">
        <v>13</v>
      </c>
      <c r="G43" s="35" t="s">
        <v>10</v>
      </c>
      <c r="H43" s="35" t="s">
        <v>14</v>
      </c>
      <c r="I43" s="34" t="s">
        <v>13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3">
        <v>1</v>
      </c>
      <c r="C44" s="4" t="s">
        <v>3</v>
      </c>
      <c r="D44" s="5">
        <v>7</v>
      </c>
      <c r="E44" s="5">
        <v>1282</v>
      </c>
      <c r="F44" s="6">
        <v>183.143</v>
      </c>
      <c r="G44" s="7">
        <v>-1</v>
      </c>
      <c r="H44" s="7">
        <v>-1</v>
      </c>
      <c r="I44" s="8">
        <v>-8.607</v>
      </c>
      <c r="L44" s="39"/>
      <c r="M44" s="39"/>
      <c r="N44" s="39"/>
      <c r="O44" s="39"/>
      <c r="P44" s="39"/>
      <c r="Q44" s="39"/>
      <c r="R44" s="39"/>
      <c r="S44" s="39"/>
    </row>
    <row r="45" spans="2:19" ht="12.75">
      <c r="B45" s="9">
        <v>2</v>
      </c>
      <c r="C45" s="10" t="s">
        <v>41</v>
      </c>
      <c r="D45" s="11">
        <v>11</v>
      </c>
      <c r="E45" s="11">
        <v>1879</v>
      </c>
      <c r="F45" s="12">
        <v>170.818</v>
      </c>
      <c r="G45" s="13">
        <v>-2</v>
      </c>
      <c r="H45" s="13">
        <v>3</v>
      </c>
      <c r="I45" s="14">
        <v>-17.057</v>
      </c>
      <c r="L45" s="39"/>
      <c r="M45" s="39"/>
      <c r="N45" s="39"/>
      <c r="O45" s="39"/>
      <c r="P45" s="39"/>
      <c r="Q45" s="39"/>
      <c r="R45" s="39"/>
      <c r="S45" s="39"/>
    </row>
    <row r="46" spans="2:16" ht="12.75">
      <c r="B46" s="3">
        <v>3</v>
      </c>
      <c r="C46" s="4" t="s">
        <v>33</v>
      </c>
      <c r="D46" s="5">
        <v>2</v>
      </c>
      <c r="E46" s="5">
        <v>337</v>
      </c>
      <c r="F46" s="6">
        <v>168.5</v>
      </c>
      <c r="G46" s="7"/>
      <c r="H46" s="7"/>
      <c r="I46" s="8"/>
      <c r="L46" s="39"/>
      <c r="M46" s="39"/>
      <c r="N46" s="39"/>
      <c r="O46" s="39"/>
      <c r="P46" s="39"/>
    </row>
    <row r="47" spans="2:16" ht="12.75">
      <c r="B47" s="9">
        <v>4</v>
      </c>
      <c r="C47" s="10" t="s">
        <v>43</v>
      </c>
      <c r="D47" s="11">
        <v>12</v>
      </c>
      <c r="E47" s="11">
        <v>1989</v>
      </c>
      <c r="F47" s="12">
        <v>165.75</v>
      </c>
      <c r="G47" s="13"/>
      <c r="H47" s="13"/>
      <c r="I47" s="14"/>
      <c r="L47" s="39"/>
      <c r="M47" s="39"/>
      <c r="N47" s="39"/>
      <c r="O47" s="39"/>
      <c r="P47" s="39"/>
    </row>
    <row r="48" spans="2:19" ht="12.75">
      <c r="B48" s="3">
        <v>5</v>
      </c>
      <c r="C48" s="4" t="s">
        <v>36</v>
      </c>
      <c r="D48" s="5">
        <v>10</v>
      </c>
      <c r="E48" s="5">
        <v>1610</v>
      </c>
      <c r="F48" s="6">
        <v>161</v>
      </c>
      <c r="G48" s="7">
        <v>-5</v>
      </c>
      <c r="H48" s="7">
        <v>2</v>
      </c>
      <c r="I48" s="8">
        <v>1.75</v>
      </c>
      <c r="L48" s="39"/>
      <c r="M48" s="39"/>
      <c r="N48" s="39"/>
      <c r="O48" s="39"/>
      <c r="P48" s="39"/>
      <c r="Q48" s="39"/>
      <c r="R48" s="39"/>
      <c r="S48" s="39"/>
    </row>
    <row r="49" spans="2:16" ht="12.75">
      <c r="B49" s="9"/>
      <c r="C49" s="10"/>
      <c r="D49" s="11"/>
      <c r="E49" s="11"/>
      <c r="F49" s="12"/>
      <c r="G49" s="13"/>
      <c r="H49" s="13"/>
      <c r="I49" s="14"/>
      <c r="L49" s="39"/>
      <c r="M49" s="39"/>
      <c r="N49" s="39"/>
      <c r="O49" s="39"/>
      <c r="P49" s="39"/>
    </row>
    <row r="50" spans="2:9" ht="12.75">
      <c r="B50" s="38"/>
      <c r="C50" s="36" t="s">
        <v>15</v>
      </c>
      <c r="D50" s="36">
        <f>SUM(D44:D49)</f>
        <v>42</v>
      </c>
      <c r="E50" s="36">
        <f>SUM(E44:E49)</f>
        <v>7097</v>
      </c>
      <c r="F50" s="37">
        <f>E50/D50</f>
        <v>168.97619047619048</v>
      </c>
      <c r="G50" s="36"/>
      <c r="H50" s="36"/>
      <c r="I50" s="36"/>
    </row>
    <row r="51" spans="4:9" ht="12.75">
      <c r="D51" s="1"/>
      <c r="E51" s="1"/>
      <c r="F51" s="2"/>
      <c r="I51" s="2"/>
    </row>
    <row r="52" spans="4:9" ht="12.75">
      <c r="D52" s="1"/>
      <c r="E52" s="1"/>
      <c r="F52" s="2"/>
      <c r="I52" s="2"/>
    </row>
    <row r="53" spans="2:19" ht="18" customHeight="1">
      <c r="B53" s="42" t="s">
        <v>9</v>
      </c>
      <c r="C53" s="43"/>
      <c r="D53" s="43"/>
      <c r="E53" s="43"/>
      <c r="F53" s="44"/>
      <c r="G53" s="45" t="s">
        <v>1</v>
      </c>
      <c r="H53" s="46"/>
      <c r="I53" s="47"/>
      <c r="M53" s="39"/>
      <c r="N53" s="39"/>
      <c r="O53" s="39"/>
      <c r="P53" s="39"/>
      <c r="Q53" s="39"/>
      <c r="R53" s="39"/>
      <c r="S53" s="39"/>
    </row>
    <row r="54" spans="2:20" ht="12.75">
      <c r="B54" s="30" t="s">
        <v>10</v>
      </c>
      <c r="C54" s="31" t="s">
        <v>11</v>
      </c>
      <c r="D54" s="32" t="s">
        <v>16</v>
      </c>
      <c r="E54" s="33" t="s">
        <v>12</v>
      </c>
      <c r="F54" s="34" t="s">
        <v>13</v>
      </c>
      <c r="G54" s="35" t="s">
        <v>10</v>
      </c>
      <c r="H54" s="35" t="s">
        <v>14</v>
      </c>
      <c r="I54" s="34" t="s">
        <v>13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3">
        <v>1</v>
      </c>
      <c r="C55" s="24" t="s">
        <v>3</v>
      </c>
      <c r="D55" s="5">
        <v>40</v>
      </c>
      <c r="E55" s="5">
        <v>7370</v>
      </c>
      <c r="F55" s="25">
        <v>184.25</v>
      </c>
      <c r="G55" s="7">
        <v>1</v>
      </c>
      <c r="H55" s="7">
        <v>5</v>
      </c>
      <c r="I55" s="8">
        <v>-0.15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6">
        <v>2</v>
      </c>
      <c r="C56" s="27" t="s">
        <v>43</v>
      </c>
      <c r="D56" s="11">
        <v>44</v>
      </c>
      <c r="E56" s="11">
        <v>7679</v>
      </c>
      <c r="F56" s="28">
        <v>174.523</v>
      </c>
      <c r="G56" s="13"/>
      <c r="H56" s="13"/>
      <c r="I56" s="14"/>
      <c r="L56" s="39"/>
      <c r="M56" s="39"/>
      <c r="N56" s="39"/>
      <c r="O56" s="39"/>
      <c r="P56" s="39"/>
      <c r="T56" s="39"/>
    </row>
    <row r="57" spans="2:20" ht="12.75">
      <c r="B57" s="23">
        <v>3</v>
      </c>
      <c r="C57" s="24" t="s">
        <v>41</v>
      </c>
      <c r="D57" s="5">
        <v>41</v>
      </c>
      <c r="E57" s="5">
        <v>7029</v>
      </c>
      <c r="F57" s="25">
        <v>171.439</v>
      </c>
      <c r="G57" s="7">
        <v>3</v>
      </c>
      <c r="H57" s="7">
        <v>15</v>
      </c>
      <c r="I57" s="8">
        <v>-2.061</v>
      </c>
      <c r="L57" s="39"/>
      <c r="M57" s="39"/>
      <c r="N57" s="39"/>
      <c r="O57" s="39"/>
      <c r="P57" s="39"/>
      <c r="Q57" s="39"/>
      <c r="R57" s="39"/>
      <c r="S57" s="39"/>
      <c r="T57" s="39"/>
    </row>
    <row r="58" spans="2:19" ht="12.75">
      <c r="B58" s="26">
        <v>4</v>
      </c>
      <c r="C58" s="27" t="s">
        <v>19</v>
      </c>
      <c r="D58" s="11">
        <v>9</v>
      </c>
      <c r="E58" s="11">
        <v>1491</v>
      </c>
      <c r="F58" s="28">
        <v>165.667</v>
      </c>
      <c r="G58" s="13">
        <v>4</v>
      </c>
      <c r="H58" s="13">
        <v>-41</v>
      </c>
      <c r="I58" s="14">
        <v>-0.793</v>
      </c>
      <c r="L58" s="39"/>
      <c r="M58" s="39"/>
      <c r="N58" s="39"/>
      <c r="O58" s="39"/>
      <c r="P58" s="39"/>
      <c r="Q58" s="39"/>
      <c r="R58" s="39"/>
      <c r="S58" s="39"/>
    </row>
    <row r="59" spans="2:16" ht="12.75">
      <c r="B59" s="23">
        <v>5</v>
      </c>
      <c r="C59" s="24" t="s">
        <v>33</v>
      </c>
      <c r="D59" s="5">
        <v>16</v>
      </c>
      <c r="E59" s="5">
        <v>2598</v>
      </c>
      <c r="F59" s="25">
        <v>162.375</v>
      </c>
      <c r="G59" s="7"/>
      <c r="H59" s="7"/>
      <c r="I59" s="8"/>
      <c r="L59" s="39"/>
      <c r="M59" s="39"/>
      <c r="N59" s="39"/>
      <c r="O59" s="39"/>
      <c r="P59" s="39"/>
    </row>
    <row r="60" spans="2:19" ht="12.75">
      <c r="B60" s="26">
        <v>6</v>
      </c>
      <c r="C60" s="27" t="s">
        <v>36</v>
      </c>
      <c r="D60" s="11">
        <v>18</v>
      </c>
      <c r="E60" s="11">
        <v>2777</v>
      </c>
      <c r="F60" s="28">
        <v>154.278</v>
      </c>
      <c r="G60" s="13">
        <v>6</v>
      </c>
      <c r="H60" s="13">
        <v>-18</v>
      </c>
      <c r="I60" s="14">
        <v>-5.833</v>
      </c>
      <c r="L60" s="39"/>
      <c r="M60" s="39"/>
      <c r="N60" s="39"/>
      <c r="O60" s="39"/>
      <c r="P60" s="39"/>
      <c r="Q60" s="39"/>
      <c r="R60" s="39"/>
      <c r="S60" s="39"/>
    </row>
    <row r="61" spans="2:16" ht="12.75">
      <c r="B61" s="23"/>
      <c r="C61" s="24"/>
      <c r="D61" s="5"/>
      <c r="E61" s="5"/>
      <c r="F61" s="25"/>
      <c r="G61" s="7"/>
      <c r="H61" s="7"/>
      <c r="I61" s="8"/>
      <c r="L61" s="39"/>
      <c r="M61" s="39"/>
      <c r="N61" s="39"/>
      <c r="O61" s="39"/>
      <c r="P61" s="39"/>
    </row>
    <row r="62" spans="2:9" ht="12.75">
      <c r="B62" s="38"/>
      <c r="C62" s="36" t="s">
        <v>15</v>
      </c>
      <c r="D62" s="36">
        <f>SUM(D55:D60)</f>
        <v>168</v>
      </c>
      <c r="E62" s="36">
        <f>SUM(E55:E60)</f>
        <v>28944</v>
      </c>
      <c r="F62" s="37">
        <f>E62/D62</f>
        <v>172.28571428571428</v>
      </c>
      <c r="G62" s="36"/>
      <c r="H62" s="36"/>
      <c r="I62" s="36"/>
    </row>
  </sheetData>
  <mergeCells count="11">
    <mergeCell ref="B53:F53"/>
    <mergeCell ref="G53:I53"/>
    <mergeCell ref="B31:F31"/>
    <mergeCell ref="G31:I31"/>
    <mergeCell ref="B42:F42"/>
    <mergeCell ref="G42:I42"/>
    <mergeCell ref="C4:I4"/>
    <mergeCell ref="B8:F8"/>
    <mergeCell ref="G8:I8"/>
    <mergeCell ref="B19:F19"/>
    <mergeCell ref="G19:I19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62"/>
  <sheetViews>
    <sheetView workbookViewId="0" topLeftCell="A1">
      <selection activeCell="C4" sqref="C4:I4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9.2812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45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40" t="s">
        <v>46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18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K9" s="39"/>
      <c r="L9" s="39"/>
      <c r="M9" s="39"/>
      <c r="N9" s="39"/>
      <c r="O9" s="39"/>
      <c r="P9" s="39"/>
      <c r="Q9" s="39"/>
      <c r="R9" s="39"/>
    </row>
    <row r="10" spans="2:19" ht="12.75">
      <c r="B10" s="3">
        <v>1</v>
      </c>
      <c r="C10" s="4" t="s">
        <v>4</v>
      </c>
      <c r="D10" s="5">
        <v>10</v>
      </c>
      <c r="E10" s="5">
        <v>1958</v>
      </c>
      <c r="F10" s="6">
        <v>195.8</v>
      </c>
      <c r="G10" s="15">
        <v>-1</v>
      </c>
      <c r="H10" s="15">
        <v>-4</v>
      </c>
      <c r="I10" s="16">
        <v>21.871</v>
      </c>
      <c r="L10" s="39"/>
      <c r="M10" s="39"/>
      <c r="N10" s="39"/>
      <c r="O10" s="39"/>
      <c r="P10" s="39"/>
      <c r="Q10" s="39"/>
      <c r="R10" s="39"/>
      <c r="S10" s="39"/>
    </row>
    <row r="11" spans="2:19" ht="12.75">
      <c r="B11" s="9">
        <v>2</v>
      </c>
      <c r="C11" s="10" t="s">
        <v>5</v>
      </c>
      <c r="D11" s="11">
        <v>12</v>
      </c>
      <c r="E11" s="11">
        <v>2285</v>
      </c>
      <c r="F11" s="12">
        <v>190.417</v>
      </c>
      <c r="G11" s="13">
        <v>-2</v>
      </c>
      <c r="H11" s="13">
        <v>5</v>
      </c>
      <c r="I11" s="14">
        <v>33.845</v>
      </c>
      <c r="L11" s="39"/>
      <c r="M11" s="39"/>
      <c r="N11" s="39"/>
      <c r="O11" s="39"/>
      <c r="P11" s="39"/>
      <c r="Q11" s="39"/>
      <c r="R11" s="39"/>
      <c r="S11" s="39"/>
    </row>
    <row r="12" spans="2:19" ht="12.75">
      <c r="B12" s="3">
        <v>3</v>
      </c>
      <c r="C12" s="4" t="s">
        <v>20</v>
      </c>
      <c r="D12" s="5">
        <v>12</v>
      </c>
      <c r="E12" s="5">
        <v>2285</v>
      </c>
      <c r="F12" s="6">
        <v>190.417</v>
      </c>
      <c r="G12" s="15">
        <v>-3</v>
      </c>
      <c r="H12" s="15">
        <v>-2</v>
      </c>
      <c r="I12" s="16">
        <v>15.702</v>
      </c>
      <c r="L12" s="39"/>
      <c r="M12" s="39"/>
      <c r="N12" s="39"/>
      <c r="O12" s="39"/>
      <c r="P12" s="39"/>
      <c r="Q12" s="39"/>
      <c r="R12" s="39"/>
      <c r="S12" s="39"/>
    </row>
    <row r="13" spans="2:19" ht="12.75">
      <c r="B13" s="9">
        <v>4</v>
      </c>
      <c r="C13" s="10" t="s">
        <v>32</v>
      </c>
      <c r="D13" s="11">
        <v>8</v>
      </c>
      <c r="E13" s="11">
        <v>1375</v>
      </c>
      <c r="F13" s="12">
        <v>171.875</v>
      </c>
      <c r="G13" s="13">
        <v>-4</v>
      </c>
      <c r="H13" s="13">
        <v>1</v>
      </c>
      <c r="I13" s="14">
        <v>-0.268</v>
      </c>
      <c r="L13" s="39"/>
      <c r="M13" s="39"/>
      <c r="N13" s="39"/>
      <c r="O13" s="39"/>
      <c r="P13" s="39"/>
      <c r="Q13" s="39"/>
      <c r="R13" s="39"/>
      <c r="S13" s="39"/>
    </row>
    <row r="14" spans="2:9" ht="12.75">
      <c r="B14" s="3"/>
      <c r="C14" s="4"/>
      <c r="D14" s="5"/>
      <c r="E14" s="5"/>
      <c r="F14" s="6"/>
      <c r="G14" s="15"/>
      <c r="H14" s="15"/>
      <c r="I14" s="16"/>
    </row>
    <row r="15" spans="2:9" ht="12.75">
      <c r="B15" s="9"/>
      <c r="C15" s="10"/>
      <c r="D15" s="11"/>
      <c r="E15" s="11"/>
      <c r="F15" s="12"/>
      <c r="G15" s="13"/>
      <c r="H15" s="13"/>
      <c r="I15" s="14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7903</v>
      </c>
      <c r="F16" s="37">
        <f>E16/D16</f>
        <v>188.16666666666666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1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  <c r="L20" s="39"/>
      <c r="M20" s="39"/>
      <c r="N20" s="39"/>
      <c r="O20" s="39"/>
      <c r="P20" s="39"/>
      <c r="Q20" s="39"/>
      <c r="R20" s="39"/>
      <c r="S20" s="39"/>
    </row>
    <row r="21" spans="2:19" ht="12.75">
      <c r="B21" s="3">
        <v>1</v>
      </c>
      <c r="C21" s="4" t="s">
        <v>20</v>
      </c>
      <c r="D21" s="5">
        <v>11</v>
      </c>
      <c r="E21" s="5">
        <v>2115</v>
      </c>
      <c r="F21" s="6">
        <v>192.273</v>
      </c>
      <c r="G21" s="7">
        <v>-1</v>
      </c>
      <c r="H21" s="7">
        <v>0</v>
      </c>
      <c r="I21" s="8">
        <v>9.545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5</v>
      </c>
      <c r="D22" s="11">
        <v>12</v>
      </c>
      <c r="E22" s="11">
        <v>2300</v>
      </c>
      <c r="F22" s="12">
        <v>191.667</v>
      </c>
      <c r="G22" s="13">
        <v>-2</v>
      </c>
      <c r="H22" s="13">
        <v>5</v>
      </c>
      <c r="I22" s="14">
        <v>6.952</v>
      </c>
      <c r="L22" s="39"/>
      <c r="M22" s="39"/>
      <c r="N22" s="39"/>
      <c r="O22" s="39"/>
      <c r="P22" s="39"/>
      <c r="Q22" s="39"/>
      <c r="R22" s="39"/>
      <c r="S22" s="39"/>
    </row>
    <row r="23" spans="2:19" ht="12.75">
      <c r="B23" s="3">
        <v>3</v>
      </c>
      <c r="C23" s="4" t="s">
        <v>4</v>
      </c>
      <c r="D23" s="5">
        <v>11</v>
      </c>
      <c r="E23" s="5">
        <v>1994</v>
      </c>
      <c r="F23" s="6">
        <v>181.273</v>
      </c>
      <c r="G23" s="7">
        <v>-3</v>
      </c>
      <c r="H23" s="7">
        <v>1</v>
      </c>
      <c r="I23" s="8">
        <v>-9.327</v>
      </c>
      <c r="L23" s="39"/>
      <c r="M23" s="39"/>
      <c r="N23" s="39"/>
      <c r="O23" s="39"/>
      <c r="P23" s="39"/>
      <c r="Q23" s="39"/>
      <c r="R23" s="39"/>
      <c r="S23" s="39"/>
    </row>
    <row r="24" spans="2:19" ht="12.75">
      <c r="B24" s="9">
        <v>4</v>
      </c>
      <c r="C24" s="10" t="s">
        <v>32</v>
      </c>
      <c r="D24" s="11">
        <v>8</v>
      </c>
      <c r="E24" s="11">
        <v>1372</v>
      </c>
      <c r="F24" s="12">
        <v>171.5</v>
      </c>
      <c r="G24" s="13">
        <v>-4</v>
      </c>
      <c r="H24" s="13">
        <v>-6</v>
      </c>
      <c r="I24" s="14">
        <v>-17.5</v>
      </c>
      <c r="L24" s="39"/>
      <c r="M24" s="39"/>
      <c r="N24" s="39"/>
      <c r="O24" s="39"/>
      <c r="P24" s="39"/>
      <c r="Q24" s="39"/>
      <c r="R24" s="39"/>
      <c r="S24" s="39"/>
    </row>
    <row r="25" spans="2:16" ht="12.75">
      <c r="B25" s="3"/>
      <c r="C25" s="4"/>
      <c r="D25" s="5"/>
      <c r="E25" s="5"/>
      <c r="F25" s="6"/>
      <c r="G25" s="7"/>
      <c r="H25" s="7"/>
      <c r="I25" s="8"/>
      <c r="L25" s="39"/>
      <c r="M25" s="39"/>
      <c r="N25" s="39"/>
      <c r="O25" s="39"/>
      <c r="P25" s="39"/>
    </row>
    <row r="26" spans="2:16" ht="12.75">
      <c r="B26" s="9"/>
      <c r="C26" s="10"/>
      <c r="D26" s="11"/>
      <c r="E26" s="11"/>
      <c r="F26" s="12"/>
      <c r="G26" s="13"/>
      <c r="H26" s="13"/>
      <c r="I26" s="14"/>
      <c r="L26" s="39"/>
      <c r="M26" s="39"/>
      <c r="N26" s="39"/>
      <c r="O26" s="39"/>
      <c r="P26" s="39"/>
    </row>
    <row r="27" spans="2:16" ht="12.75">
      <c r="B27" s="3"/>
      <c r="C27" s="4"/>
      <c r="D27" s="5"/>
      <c r="E27" s="5"/>
      <c r="F27" s="6"/>
      <c r="G27" s="7"/>
      <c r="H27" s="7"/>
      <c r="I27" s="8"/>
      <c r="L27" s="39"/>
      <c r="M27" s="39"/>
      <c r="N27" s="39"/>
      <c r="O27" s="39"/>
      <c r="P27" s="39"/>
    </row>
    <row r="28" spans="2:9" ht="12.75">
      <c r="B28" s="38"/>
      <c r="C28" s="36" t="s">
        <v>15</v>
      </c>
      <c r="D28" s="36">
        <f>SUM(D21:D27)</f>
        <v>42</v>
      </c>
      <c r="E28" s="36">
        <f>SUM(E21:E27)</f>
        <v>7781</v>
      </c>
      <c r="F28" s="37">
        <f>E28/D28</f>
        <v>185.26190476190476</v>
      </c>
      <c r="G28" s="36"/>
      <c r="H28" s="36"/>
      <c r="I28" s="36"/>
    </row>
    <row r="29" spans="3:9" ht="12.75">
      <c r="C29" s="17"/>
      <c r="D29" s="19"/>
      <c r="E29" s="19"/>
      <c r="F29" s="20"/>
      <c r="G29" s="21"/>
      <c r="H29" s="21"/>
      <c r="I29" s="22"/>
    </row>
    <row r="30" spans="4:9" ht="12.75">
      <c r="D30" s="1"/>
      <c r="E30" s="1"/>
      <c r="F30" s="2"/>
      <c r="I30" s="2"/>
    </row>
    <row r="31" spans="2:9" ht="18" customHeight="1">
      <c r="B31" s="42" t="s">
        <v>7</v>
      </c>
      <c r="C31" s="43"/>
      <c r="D31" s="43"/>
      <c r="E31" s="43"/>
      <c r="F31" s="44"/>
      <c r="G31" s="45" t="s">
        <v>1</v>
      </c>
      <c r="H31" s="46"/>
      <c r="I31" s="47"/>
    </row>
    <row r="32" spans="2:19" ht="12.75">
      <c r="B32" s="30" t="s">
        <v>10</v>
      </c>
      <c r="C32" s="31" t="s">
        <v>11</v>
      </c>
      <c r="D32" s="32" t="s">
        <v>16</v>
      </c>
      <c r="E32" s="33" t="s">
        <v>12</v>
      </c>
      <c r="F32" s="34" t="s">
        <v>13</v>
      </c>
      <c r="G32" s="35" t="s">
        <v>10</v>
      </c>
      <c r="H32" s="35" t="s">
        <v>14</v>
      </c>
      <c r="I32" s="34" t="s">
        <v>13</v>
      </c>
      <c r="L32" s="39"/>
      <c r="M32" s="39"/>
      <c r="N32" s="39"/>
      <c r="O32" s="39"/>
      <c r="P32" s="39"/>
      <c r="Q32" s="39"/>
      <c r="R32" s="39"/>
      <c r="S32" s="39"/>
    </row>
    <row r="33" spans="2:16" ht="12.75">
      <c r="B33" s="3">
        <v>1</v>
      </c>
      <c r="C33" s="4" t="s">
        <v>5</v>
      </c>
      <c r="D33" s="5">
        <v>14</v>
      </c>
      <c r="E33" s="5">
        <v>2661</v>
      </c>
      <c r="F33" s="6">
        <v>190.071</v>
      </c>
      <c r="G33" s="7"/>
      <c r="H33" s="7"/>
      <c r="I33" s="8"/>
      <c r="L33" s="39"/>
      <c r="M33" s="39"/>
      <c r="N33" s="39"/>
      <c r="O33" s="39"/>
      <c r="P33" s="39"/>
    </row>
    <row r="34" spans="2:19" ht="12.75">
      <c r="B34" s="9">
        <v>2</v>
      </c>
      <c r="C34" s="10" t="s">
        <v>4</v>
      </c>
      <c r="D34" s="11">
        <v>7</v>
      </c>
      <c r="E34" s="11">
        <v>1311</v>
      </c>
      <c r="F34" s="12">
        <v>187.286</v>
      </c>
      <c r="G34" s="13">
        <v>-2</v>
      </c>
      <c r="H34" s="13">
        <v>-7</v>
      </c>
      <c r="I34" s="14">
        <v>5.214</v>
      </c>
      <c r="L34" s="39"/>
      <c r="M34" s="39"/>
      <c r="N34" s="39"/>
      <c r="O34" s="39"/>
      <c r="P34" s="39"/>
      <c r="Q34" s="39"/>
      <c r="R34" s="39"/>
      <c r="S34" s="39"/>
    </row>
    <row r="35" spans="2:19" ht="12.75">
      <c r="B35" s="3">
        <v>3</v>
      </c>
      <c r="C35" s="4" t="s">
        <v>20</v>
      </c>
      <c r="D35" s="5">
        <v>14</v>
      </c>
      <c r="E35" s="5">
        <v>2548</v>
      </c>
      <c r="F35" s="6">
        <v>182</v>
      </c>
      <c r="G35" s="7">
        <v>-3</v>
      </c>
      <c r="H35" s="7">
        <v>0</v>
      </c>
      <c r="I35" s="8">
        <v>-5</v>
      </c>
      <c r="L35" s="39"/>
      <c r="M35" s="39"/>
      <c r="N35" s="39"/>
      <c r="O35" s="39"/>
      <c r="P35" s="39"/>
      <c r="Q35" s="39"/>
      <c r="R35" s="39"/>
      <c r="S35" s="39"/>
    </row>
    <row r="36" spans="2:19" ht="12.75">
      <c r="B36" s="9">
        <v>4</v>
      </c>
      <c r="C36" s="10" t="s">
        <v>32</v>
      </c>
      <c r="D36" s="11">
        <v>7</v>
      </c>
      <c r="E36" s="11">
        <v>1165</v>
      </c>
      <c r="F36" s="12">
        <v>166.429</v>
      </c>
      <c r="G36" s="13">
        <v>-4</v>
      </c>
      <c r="H36" s="13">
        <v>-7</v>
      </c>
      <c r="I36" s="14">
        <v>-8.571</v>
      </c>
      <c r="L36" s="39"/>
      <c r="M36" s="39"/>
      <c r="N36" s="39"/>
      <c r="O36" s="39"/>
      <c r="P36" s="39"/>
      <c r="Q36" s="39"/>
      <c r="R36" s="39"/>
      <c r="S36" s="39"/>
    </row>
    <row r="37" spans="2:19" ht="12.75">
      <c r="B37" s="3"/>
      <c r="C37" s="4"/>
      <c r="D37" s="5"/>
      <c r="E37" s="5"/>
      <c r="F37" s="6"/>
      <c r="G37" s="7"/>
      <c r="H37" s="7"/>
      <c r="I37" s="8"/>
      <c r="L37" s="39"/>
      <c r="M37" s="39"/>
      <c r="N37" s="39"/>
      <c r="O37" s="39"/>
      <c r="P37" s="39"/>
      <c r="Q37" s="39"/>
      <c r="R37" s="39"/>
      <c r="S37" s="39"/>
    </row>
    <row r="38" spans="2:16" ht="12.75">
      <c r="B38" s="9"/>
      <c r="C38" s="10"/>
      <c r="D38" s="11"/>
      <c r="E38" s="11"/>
      <c r="F38" s="12"/>
      <c r="G38" s="13"/>
      <c r="H38" s="13"/>
      <c r="I38" s="14"/>
      <c r="L38" s="39"/>
      <c r="M38" s="39"/>
      <c r="N38" s="39"/>
      <c r="O38" s="39"/>
      <c r="P38" s="39"/>
    </row>
    <row r="39" spans="2:9" ht="12.75">
      <c r="B39" s="38"/>
      <c r="C39" s="36" t="s">
        <v>15</v>
      </c>
      <c r="D39" s="36">
        <f>SUM(D33:D38)</f>
        <v>42</v>
      </c>
      <c r="E39" s="36">
        <f>SUM(E33:E38)</f>
        <v>7685</v>
      </c>
      <c r="F39" s="37">
        <f>E39/D39</f>
        <v>182.97619047619048</v>
      </c>
      <c r="G39" s="36"/>
      <c r="H39" s="36"/>
      <c r="I39" s="36"/>
    </row>
    <row r="40" spans="4:9" ht="12.75">
      <c r="D40" s="1"/>
      <c r="E40" s="1"/>
      <c r="F40" s="2"/>
      <c r="I40" s="2"/>
    </row>
    <row r="41" spans="4:9" ht="12.75">
      <c r="D41" s="1"/>
      <c r="E41" s="1"/>
      <c r="F41" s="2"/>
      <c r="I41" s="2"/>
    </row>
    <row r="42" spans="2:9" ht="18" customHeight="1">
      <c r="B42" s="42" t="s">
        <v>8</v>
      </c>
      <c r="C42" s="43"/>
      <c r="D42" s="43"/>
      <c r="E42" s="43"/>
      <c r="F42" s="44"/>
      <c r="G42" s="45" t="s">
        <v>1</v>
      </c>
      <c r="H42" s="46"/>
      <c r="I42" s="47"/>
    </row>
    <row r="43" spans="2:19" ht="12.75">
      <c r="B43" s="30" t="s">
        <v>10</v>
      </c>
      <c r="C43" s="31" t="s">
        <v>11</v>
      </c>
      <c r="D43" s="32" t="s">
        <v>16</v>
      </c>
      <c r="E43" s="33" t="s">
        <v>12</v>
      </c>
      <c r="F43" s="34" t="s">
        <v>13</v>
      </c>
      <c r="G43" s="35" t="s">
        <v>10</v>
      </c>
      <c r="H43" s="35" t="s">
        <v>14</v>
      </c>
      <c r="I43" s="34" t="s">
        <v>13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3">
        <v>1</v>
      </c>
      <c r="C44" s="4" t="s">
        <v>5</v>
      </c>
      <c r="D44" s="5">
        <v>14</v>
      </c>
      <c r="E44" s="5">
        <v>2918</v>
      </c>
      <c r="F44" s="6">
        <v>208.429</v>
      </c>
      <c r="G44" s="7">
        <v>-1</v>
      </c>
      <c r="H44" s="7">
        <v>9</v>
      </c>
      <c r="I44" s="8">
        <v>17.229</v>
      </c>
      <c r="L44" s="39"/>
      <c r="M44" s="39"/>
      <c r="N44" s="39"/>
      <c r="O44" s="39"/>
      <c r="P44" s="39"/>
      <c r="Q44" s="39"/>
      <c r="R44" s="39"/>
      <c r="S44" s="39"/>
    </row>
    <row r="45" spans="2:19" ht="12.75">
      <c r="B45" s="9">
        <v>2</v>
      </c>
      <c r="C45" s="10" t="s">
        <v>20</v>
      </c>
      <c r="D45" s="11">
        <v>13</v>
      </c>
      <c r="E45" s="11">
        <v>2697</v>
      </c>
      <c r="F45" s="12">
        <v>207.462</v>
      </c>
      <c r="G45" s="13">
        <v>-2</v>
      </c>
      <c r="H45" s="13">
        <v>2</v>
      </c>
      <c r="I45" s="14">
        <v>24.007</v>
      </c>
      <c r="L45" s="39"/>
      <c r="M45" s="39"/>
      <c r="N45" s="39"/>
      <c r="O45" s="39"/>
      <c r="P45" s="39"/>
      <c r="Q45" s="39"/>
      <c r="R45" s="39"/>
      <c r="S45" s="39"/>
    </row>
    <row r="46" spans="2:19" ht="12.75">
      <c r="B46" s="3">
        <v>3</v>
      </c>
      <c r="C46" s="4" t="s">
        <v>32</v>
      </c>
      <c r="D46" s="5">
        <v>9</v>
      </c>
      <c r="E46" s="5">
        <v>1704</v>
      </c>
      <c r="F46" s="6">
        <v>189.333</v>
      </c>
      <c r="G46" s="7">
        <v>-3</v>
      </c>
      <c r="H46" s="7">
        <v>-5</v>
      </c>
      <c r="I46" s="8">
        <v>-12.952</v>
      </c>
      <c r="L46" s="39"/>
      <c r="M46" s="39"/>
      <c r="N46" s="39"/>
      <c r="O46" s="39"/>
      <c r="P46" s="39"/>
      <c r="Q46" s="39"/>
      <c r="R46" s="39"/>
      <c r="S46" s="39"/>
    </row>
    <row r="47" spans="2:19" ht="12.75">
      <c r="B47" s="9">
        <v>4</v>
      </c>
      <c r="C47" s="10" t="s">
        <v>4</v>
      </c>
      <c r="D47" s="11">
        <v>6</v>
      </c>
      <c r="E47" s="11">
        <v>1088</v>
      </c>
      <c r="F47" s="12">
        <v>181.333</v>
      </c>
      <c r="G47" s="13">
        <v>-4</v>
      </c>
      <c r="H47" s="13">
        <v>-6</v>
      </c>
      <c r="I47" s="14">
        <v>-3.417</v>
      </c>
      <c r="L47" s="39"/>
      <c r="M47" s="39"/>
      <c r="N47" s="39"/>
      <c r="O47" s="39"/>
      <c r="P47" s="39"/>
      <c r="Q47" s="39"/>
      <c r="R47" s="39"/>
      <c r="S47" s="39"/>
    </row>
    <row r="48" spans="2:16" ht="12.75">
      <c r="B48" s="3"/>
      <c r="C48" s="4"/>
      <c r="D48" s="5"/>
      <c r="E48" s="5"/>
      <c r="F48" s="6"/>
      <c r="G48" s="7"/>
      <c r="H48" s="7"/>
      <c r="I48" s="8"/>
      <c r="L48" s="39"/>
      <c r="M48" s="39"/>
      <c r="N48" s="39"/>
      <c r="O48" s="39"/>
      <c r="P48" s="39"/>
    </row>
    <row r="49" spans="2:16" ht="12.75">
      <c r="B49" s="9"/>
      <c r="C49" s="10"/>
      <c r="D49" s="11"/>
      <c r="E49" s="11"/>
      <c r="F49" s="12"/>
      <c r="G49" s="13"/>
      <c r="H49" s="13"/>
      <c r="I49" s="14"/>
      <c r="L49" s="39"/>
      <c r="M49" s="39"/>
      <c r="N49" s="39"/>
      <c r="O49" s="39"/>
      <c r="P49" s="39"/>
    </row>
    <row r="50" spans="2:9" ht="12.75">
      <c r="B50" s="38"/>
      <c r="C50" s="36" t="s">
        <v>15</v>
      </c>
      <c r="D50" s="36">
        <f>SUM(D44:D49)</f>
        <v>42</v>
      </c>
      <c r="E50" s="36">
        <f>SUM(E44:E49)</f>
        <v>8407</v>
      </c>
      <c r="F50" s="37">
        <f>E50/D50</f>
        <v>200.16666666666666</v>
      </c>
      <c r="G50" s="36"/>
      <c r="H50" s="36"/>
      <c r="I50" s="36"/>
    </row>
    <row r="51" spans="4:9" ht="12.75">
      <c r="D51" s="1"/>
      <c r="E51" s="1"/>
      <c r="F51" s="2"/>
      <c r="I51" s="2"/>
    </row>
    <row r="52" spans="4:9" ht="12.75">
      <c r="D52" s="1"/>
      <c r="E52" s="1"/>
      <c r="F52" s="2"/>
      <c r="I52" s="2"/>
    </row>
    <row r="53" spans="2:19" ht="18" customHeight="1">
      <c r="B53" s="42" t="s">
        <v>9</v>
      </c>
      <c r="C53" s="43"/>
      <c r="D53" s="43"/>
      <c r="E53" s="43"/>
      <c r="F53" s="44"/>
      <c r="G53" s="45" t="s">
        <v>1</v>
      </c>
      <c r="H53" s="46"/>
      <c r="I53" s="47"/>
      <c r="M53" s="39"/>
      <c r="N53" s="39"/>
      <c r="O53" s="39"/>
      <c r="P53" s="39"/>
      <c r="Q53" s="39"/>
      <c r="R53" s="39"/>
      <c r="S53" s="39"/>
    </row>
    <row r="54" spans="2:20" ht="12.75">
      <c r="B54" s="30" t="s">
        <v>10</v>
      </c>
      <c r="C54" s="31" t="s">
        <v>11</v>
      </c>
      <c r="D54" s="32" t="s">
        <v>16</v>
      </c>
      <c r="E54" s="33" t="s">
        <v>12</v>
      </c>
      <c r="F54" s="34" t="s">
        <v>13</v>
      </c>
      <c r="G54" s="35" t="s">
        <v>10</v>
      </c>
      <c r="H54" s="35" t="s">
        <v>14</v>
      </c>
      <c r="I54" s="34" t="s">
        <v>13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3">
        <v>1</v>
      </c>
      <c r="C55" s="24" t="s">
        <v>5</v>
      </c>
      <c r="D55" s="5">
        <v>52</v>
      </c>
      <c r="E55" s="5">
        <v>10164</v>
      </c>
      <c r="F55" s="25">
        <v>195.462</v>
      </c>
      <c r="G55" s="7">
        <v>1</v>
      </c>
      <c r="H55" s="7">
        <v>33</v>
      </c>
      <c r="I55" s="8">
        <v>19.409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19" ht="12.75">
      <c r="B56" s="26">
        <v>2</v>
      </c>
      <c r="C56" s="27" t="s">
        <v>20</v>
      </c>
      <c r="D56" s="11">
        <v>50</v>
      </c>
      <c r="E56" s="11">
        <v>9645</v>
      </c>
      <c r="F56" s="28">
        <v>192.9</v>
      </c>
      <c r="G56" s="13">
        <v>2</v>
      </c>
      <c r="H56" s="13">
        <v>0</v>
      </c>
      <c r="I56" s="14">
        <v>11.06</v>
      </c>
      <c r="L56" s="39"/>
      <c r="M56" s="39"/>
      <c r="N56" s="39"/>
      <c r="O56" s="39"/>
      <c r="P56" s="39"/>
      <c r="Q56" s="39"/>
      <c r="R56" s="39"/>
      <c r="S56" s="39"/>
    </row>
    <row r="57" spans="2:19" ht="12.75">
      <c r="B57" s="23">
        <v>3</v>
      </c>
      <c r="C57" s="24" t="s">
        <v>4</v>
      </c>
      <c r="D57" s="5">
        <v>34</v>
      </c>
      <c r="E57" s="5">
        <v>6351</v>
      </c>
      <c r="F57" s="25">
        <v>186.794</v>
      </c>
      <c r="G57" s="7">
        <v>3</v>
      </c>
      <c r="H57" s="7">
        <v>-16</v>
      </c>
      <c r="I57" s="8">
        <v>4.654</v>
      </c>
      <c r="L57" s="39"/>
      <c r="M57" s="39"/>
      <c r="N57" s="39"/>
      <c r="O57" s="39"/>
      <c r="P57" s="39"/>
      <c r="Q57" s="39"/>
      <c r="R57" s="39"/>
      <c r="S57" s="39"/>
    </row>
    <row r="58" spans="2:19" ht="12.75">
      <c r="B58" s="26">
        <v>4</v>
      </c>
      <c r="C58" s="27" t="s">
        <v>32</v>
      </c>
      <c r="D58" s="11">
        <v>32</v>
      </c>
      <c r="E58" s="11">
        <v>5616</v>
      </c>
      <c r="F58" s="28">
        <v>175.5</v>
      </c>
      <c r="G58" s="13">
        <v>4</v>
      </c>
      <c r="H58" s="13">
        <v>-17</v>
      </c>
      <c r="I58" s="14">
        <v>-10.888</v>
      </c>
      <c r="L58" s="39"/>
      <c r="M58" s="39"/>
      <c r="N58" s="39"/>
      <c r="O58" s="39"/>
      <c r="P58" s="39"/>
      <c r="Q58" s="39"/>
      <c r="R58" s="39"/>
      <c r="S58" s="39"/>
    </row>
    <row r="59" spans="2:19" ht="12.75">
      <c r="B59" s="23"/>
      <c r="C59" s="24"/>
      <c r="D59" s="5"/>
      <c r="E59" s="5"/>
      <c r="F59" s="25"/>
      <c r="G59" s="7"/>
      <c r="H59" s="7"/>
      <c r="I59" s="8"/>
      <c r="L59" s="39"/>
      <c r="M59" s="39"/>
      <c r="N59" s="39"/>
      <c r="O59" s="39"/>
      <c r="P59" s="39"/>
      <c r="Q59" s="39"/>
      <c r="R59" s="39"/>
      <c r="S59" s="39"/>
    </row>
    <row r="60" spans="2:16" ht="12.75">
      <c r="B60" s="26"/>
      <c r="C60" s="27"/>
      <c r="D60" s="11"/>
      <c r="E60" s="11"/>
      <c r="F60" s="28"/>
      <c r="G60" s="13"/>
      <c r="H60" s="13"/>
      <c r="I60" s="14"/>
      <c r="L60" s="39"/>
      <c r="M60" s="39"/>
      <c r="N60" s="39"/>
      <c r="O60" s="39"/>
      <c r="P60" s="39"/>
    </row>
    <row r="61" spans="2:16" ht="12.75">
      <c r="B61" s="23"/>
      <c r="C61" s="24"/>
      <c r="D61" s="5"/>
      <c r="E61" s="5"/>
      <c r="F61" s="25"/>
      <c r="G61" s="7"/>
      <c r="H61" s="7"/>
      <c r="I61" s="8"/>
      <c r="L61" s="39"/>
      <c r="M61" s="39"/>
      <c r="N61" s="39"/>
      <c r="O61" s="39"/>
      <c r="P61" s="39"/>
    </row>
    <row r="62" spans="2:9" ht="12.75">
      <c r="B62" s="38"/>
      <c r="C62" s="36" t="s">
        <v>15</v>
      </c>
      <c r="D62" s="36">
        <f>SUM(D55:D60)</f>
        <v>168</v>
      </c>
      <c r="E62" s="36">
        <f>SUM(E55:E60)</f>
        <v>31776</v>
      </c>
      <c r="F62" s="37">
        <f>E62/D62</f>
        <v>189.14285714285714</v>
      </c>
      <c r="G62" s="36"/>
      <c r="H62" s="36"/>
      <c r="I62" s="36"/>
    </row>
  </sheetData>
  <mergeCells count="11">
    <mergeCell ref="B53:F53"/>
    <mergeCell ref="G53:I53"/>
    <mergeCell ref="B31:F31"/>
    <mergeCell ref="G31:I31"/>
    <mergeCell ref="B42:F42"/>
    <mergeCell ref="G42:I42"/>
    <mergeCell ref="C4:I4"/>
    <mergeCell ref="B8:F8"/>
    <mergeCell ref="G8:I8"/>
    <mergeCell ref="B19:F19"/>
    <mergeCell ref="G19:I19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62"/>
  <sheetViews>
    <sheetView workbookViewId="0" topLeftCell="A1">
      <selection activeCell="A1" sqref="A1:IV16384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9.2812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39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40" t="s">
        <v>42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18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K9" s="39"/>
      <c r="L9" s="39"/>
      <c r="M9" s="39"/>
      <c r="N9" s="39"/>
      <c r="O9" s="39"/>
      <c r="P9" s="39"/>
      <c r="Q9" s="39"/>
      <c r="R9" s="39"/>
    </row>
    <row r="10" spans="2:19" ht="12.75">
      <c r="B10" s="3">
        <v>1</v>
      </c>
      <c r="C10" s="4" t="s">
        <v>3</v>
      </c>
      <c r="D10" s="5">
        <v>14</v>
      </c>
      <c r="E10" s="5">
        <v>2553</v>
      </c>
      <c r="F10" s="6">
        <v>182.357</v>
      </c>
      <c r="G10" s="15">
        <v>3</v>
      </c>
      <c r="H10" s="15">
        <v>1</v>
      </c>
      <c r="I10" s="16">
        <v>8.896</v>
      </c>
      <c r="L10" s="39"/>
      <c r="M10" s="39"/>
      <c r="N10" s="39"/>
      <c r="O10" s="39"/>
      <c r="P10" s="39"/>
      <c r="Q10" s="39"/>
      <c r="R10" s="39"/>
      <c r="S10" s="39"/>
    </row>
    <row r="11" spans="2:16" ht="12.75">
      <c r="B11" s="9">
        <v>2</v>
      </c>
      <c r="C11" s="10" t="s">
        <v>37</v>
      </c>
      <c r="D11" s="11">
        <v>6</v>
      </c>
      <c r="E11" s="11">
        <v>1010</v>
      </c>
      <c r="F11" s="12">
        <v>168.333</v>
      </c>
      <c r="G11" s="13"/>
      <c r="H11" s="13"/>
      <c r="I11" s="14"/>
      <c r="L11" s="39"/>
      <c r="M11" s="39"/>
      <c r="N11" s="39"/>
      <c r="O11" s="39"/>
      <c r="P11" s="39"/>
    </row>
    <row r="12" spans="2:19" ht="12.75">
      <c r="B12" s="3">
        <v>3</v>
      </c>
      <c r="C12" s="4" t="s">
        <v>19</v>
      </c>
      <c r="D12" s="5">
        <v>10</v>
      </c>
      <c r="E12" s="5">
        <v>1604</v>
      </c>
      <c r="F12" s="6">
        <v>160.4</v>
      </c>
      <c r="G12" s="15">
        <v>0</v>
      </c>
      <c r="H12" s="15">
        <v>7</v>
      </c>
      <c r="I12" s="16">
        <v>-14.6</v>
      </c>
      <c r="L12" s="39"/>
      <c r="M12" s="39"/>
      <c r="N12" s="39"/>
      <c r="O12" s="39"/>
      <c r="P12" s="39"/>
      <c r="Q12" s="39"/>
      <c r="R12" s="39"/>
      <c r="S12" s="39"/>
    </row>
    <row r="13" spans="2:16" ht="12.75">
      <c r="B13" s="9">
        <v>4</v>
      </c>
      <c r="C13" s="10" t="s">
        <v>36</v>
      </c>
      <c r="D13" s="11">
        <v>12</v>
      </c>
      <c r="E13" s="11">
        <v>1911</v>
      </c>
      <c r="F13" s="12">
        <v>159.25</v>
      </c>
      <c r="G13" s="13"/>
      <c r="H13" s="13"/>
      <c r="I13" s="14"/>
      <c r="L13" s="39"/>
      <c r="M13" s="39"/>
      <c r="N13" s="39"/>
      <c r="O13" s="39"/>
      <c r="P13" s="39"/>
    </row>
    <row r="14" spans="2:9" ht="12.75">
      <c r="B14" s="3"/>
      <c r="C14" s="4"/>
      <c r="D14" s="5"/>
      <c r="E14" s="5"/>
      <c r="F14" s="6"/>
      <c r="G14" s="15"/>
      <c r="H14" s="15"/>
      <c r="I14" s="16"/>
    </row>
    <row r="15" spans="2:9" ht="12.75">
      <c r="B15" s="9"/>
      <c r="C15" s="10"/>
      <c r="D15" s="11"/>
      <c r="E15" s="11"/>
      <c r="F15" s="12"/>
      <c r="G15" s="13"/>
      <c r="H15" s="13"/>
      <c r="I15" s="14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7078</v>
      </c>
      <c r="F16" s="37">
        <f>E16/D16</f>
        <v>168.52380952380952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1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  <c r="L20" s="39"/>
      <c r="M20" s="39"/>
      <c r="N20" s="39"/>
      <c r="O20" s="39"/>
      <c r="P20" s="39"/>
      <c r="Q20" s="39"/>
      <c r="R20" s="39"/>
      <c r="S20" s="39"/>
    </row>
    <row r="21" spans="2:19" ht="12.75">
      <c r="B21" s="3">
        <v>1</v>
      </c>
      <c r="C21" s="4" t="s">
        <v>3</v>
      </c>
      <c r="D21" s="5">
        <v>6</v>
      </c>
      <c r="E21" s="5">
        <v>1094</v>
      </c>
      <c r="F21" s="6">
        <v>182.333</v>
      </c>
      <c r="G21" s="7">
        <v>3</v>
      </c>
      <c r="H21" s="7">
        <v>-3</v>
      </c>
      <c r="I21" s="8">
        <v>7.556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19</v>
      </c>
      <c r="D22" s="11">
        <v>13</v>
      </c>
      <c r="E22" s="11">
        <v>2237</v>
      </c>
      <c r="F22" s="12">
        <v>172.077</v>
      </c>
      <c r="G22" s="13">
        <v>3</v>
      </c>
      <c r="H22" s="13">
        <v>7</v>
      </c>
      <c r="I22" s="14">
        <v>-1.423</v>
      </c>
      <c r="L22" s="39"/>
      <c r="M22" s="39"/>
      <c r="N22" s="39"/>
      <c r="O22" s="39"/>
      <c r="P22" s="39"/>
      <c r="Q22" s="39"/>
      <c r="R22" s="39"/>
      <c r="S22" s="39"/>
    </row>
    <row r="23" spans="2:16" ht="12.75">
      <c r="B23" s="3">
        <v>3</v>
      </c>
      <c r="C23" s="4" t="s">
        <v>41</v>
      </c>
      <c r="D23" s="5">
        <v>9</v>
      </c>
      <c r="E23" s="5">
        <v>1541</v>
      </c>
      <c r="F23" s="6">
        <v>171.222</v>
      </c>
      <c r="G23" s="7"/>
      <c r="H23" s="7"/>
      <c r="I23" s="8"/>
      <c r="L23" s="39"/>
      <c r="M23" s="39"/>
      <c r="N23" s="39"/>
      <c r="O23" s="39"/>
      <c r="P23" s="39"/>
    </row>
    <row r="24" spans="2:19" ht="12.75">
      <c r="B24" s="9">
        <v>4</v>
      </c>
      <c r="C24" s="10" t="s">
        <v>37</v>
      </c>
      <c r="D24" s="11">
        <v>5</v>
      </c>
      <c r="E24" s="11">
        <v>831</v>
      </c>
      <c r="F24" s="12">
        <v>166.2</v>
      </c>
      <c r="G24" s="13">
        <v>3</v>
      </c>
      <c r="H24" s="13">
        <v>4</v>
      </c>
      <c r="I24" s="14">
        <v>40.2</v>
      </c>
      <c r="L24" s="39"/>
      <c r="M24" s="39"/>
      <c r="N24" s="39"/>
      <c r="O24" s="39"/>
      <c r="P24" s="39"/>
      <c r="Q24" s="39"/>
      <c r="R24" s="39"/>
      <c r="S24" s="39"/>
    </row>
    <row r="25" spans="2:19" ht="12.75">
      <c r="B25" s="3">
        <v>5</v>
      </c>
      <c r="C25" s="4" t="s">
        <v>36</v>
      </c>
      <c r="D25" s="5">
        <v>9</v>
      </c>
      <c r="E25" s="5">
        <v>1437</v>
      </c>
      <c r="F25" s="6">
        <v>159.667</v>
      </c>
      <c r="G25" s="7">
        <v>-4</v>
      </c>
      <c r="H25" s="7">
        <v>8</v>
      </c>
      <c r="I25" s="8">
        <v>-52.333</v>
      </c>
      <c r="L25" s="39"/>
      <c r="M25" s="39"/>
      <c r="N25" s="39"/>
      <c r="O25" s="39"/>
      <c r="P25" s="39"/>
      <c r="Q25" s="39"/>
      <c r="R25" s="39"/>
      <c r="S25" s="39"/>
    </row>
    <row r="26" spans="2:16" ht="12.75">
      <c r="B26" s="9"/>
      <c r="C26" s="10"/>
      <c r="D26" s="11"/>
      <c r="E26" s="11"/>
      <c r="F26" s="12"/>
      <c r="G26" s="13"/>
      <c r="H26" s="13"/>
      <c r="I26" s="14"/>
      <c r="L26" s="39"/>
      <c r="M26" s="39"/>
      <c r="N26" s="39"/>
      <c r="O26" s="39"/>
      <c r="P26" s="39"/>
    </row>
    <row r="27" spans="2:16" ht="12.75">
      <c r="B27" s="3"/>
      <c r="C27" s="4"/>
      <c r="D27" s="5"/>
      <c r="E27" s="5"/>
      <c r="F27" s="6"/>
      <c r="G27" s="7"/>
      <c r="H27" s="7"/>
      <c r="I27" s="8"/>
      <c r="L27" s="39"/>
      <c r="M27" s="39"/>
      <c r="N27" s="39"/>
      <c r="O27" s="39"/>
      <c r="P27" s="39"/>
    </row>
    <row r="28" spans="2:9" ht="12.75">
      <c r="B28" s="38"/>
      <c r="C28" s="36" t="s">
        <v>15</v>
      </c>
      <c r="D28" s="36">
        <f>SUM(D21:D27)</f>
        <v>42</v>
      </c>
      <c r="E28" s="36">
        <f>SUM(E21:E27)</f>
        <v>7140</v>
      </c>
      <c r="F28" s="37">
        <f>E28/D28</f>
        <v>170</v>
      </c>
      <c r="G28" s="36"/>
      <c r="H28" s="36"/>
      <c r="I28" s="36"/>
    </row>
    <row r="29" spans="3:9" ht="12.75">
      <c r="C29" s="17"/>
      <c r="D29" s="19"/>
      <c r="E29" s="19"/>
      <c r="F29" s="20"/>
      <c r="G29" s="21"/>
      <c r="H29" s="21"/>
      <c r="I29" s="22"/>
    </row>
    <row r="30" spans="4:9" ht="12.75">
      <c r="D30" s="1"/>
      <c r="E30" s="1"/>
      <c r="F30" s="2"/>
      <c r="I30" s="2"/>
    </row>
    <row r="31" spans="2:9" ht="18" customHeight="1">
      <c r="B31" s="42" t="s">
        <v>7</v>
      </c>
      <c r="C31" s="43"/>
      <c r="D31" s="43"/>
      <c r="E31" s="43"/>
      <c r="F31" s="44"/>
      <c r="G31" s="45" t="s">
        <v>1</v>
      </c>
      <c r="H31" s="46"/>
      <c r="I31" s="47"/>
    </row>
    <row r="32" spans="2:19" ht="12.75">
      <c r="B32" s="30" t="s">
        <v>10</v>
      </c>
      <c r="C32" s="31" t="s">
        <v>11</v>
      </c>
      <c r="D32" s="32" t="s">
        <v>16</v>
      </c>
      <c r="E32" s="33" t="s">
        <v>12</v>
      </c>
      <c r="F32" s="34" t="s">
        <v>13</v>
      </c>
      <c r="G32" s="35" t="s">
        <v>10</v>
      </c>
      <c r="H32" s="35" t="s">
        <v>14</v>
      </c>
      <c r="I32" s="34" t="s">
        <v>13</v>
      </c>
      <c r="L32" s="39"/>
      <c r="M32" s="39"/>
      <c r="N32" s="39"/>
      <c r="O32" s="39"/>
      <c r="P32" s="39"/>
      <c r="Q32" s="39"/>
      <c r="R32" s="39"/>
      <c r="S32" s="39"/>
    </row>
    <row r="33" spans="2:19" ht="12.75">
      <c r="B33" s="3">
        <v>1</v>
      </c>
      <c r="C33" s="4" t="s">
        <v>3</v>
      </c>
      <c r="D33" s="5">
        <v>7</v>
      </c>
      <c r="E33" s="5">
        <v>1273</v>
      </c>
      <c r="F33" s="6">
        <v>181.857</v>
      </c>
      <c r="G33" s="7">
        <v>2</v>
      </c>
      <c r="H33" s="7">
        <v>0</v>
      </c>
      <c r="I33" s="8">
        <v>6.571</v>
      </c>
      <c r="L33" s="39"/>
      <c r="M33" s="39"/>
      <c r="N33" s="39"/>
      <c r="O33" s="39"/>
      <c r="P33" s="39"/>
      <c r="Q33" s="39"/>
      <c r="R33" s="39"/>
      <c r="S33" s="39"/>
    </row>
    <row r="34" spans="2:16" ht="12.75">
      <c r="B34" s="9">
        <v>2</v>
      </c>
      <c r="C34" s="10" t="s">
        <v>36</v>
      </c>
      <c r="D34" s="11">
        <v>7</v>
      </c>
      <c r="E34" s="11">
        <v>1142</v>
      </c>
      <c r="F34" s="12">
        <v>163.143</v>
      </c>
      <c r="G34" s="13"/>
      <c r="H34" s="13"/>
      <c r="I34" s="14"/>
      <c r="L34" s="39"/>
      <c r="M34" s="39"/>
      <c r="N34" s="39"/>
      <c r="O34" s="39"/>
      <c r="P34" s="39"/>
    </row>
    <row r="35" spans="2:16" ht="12.75">
      <c r="B35" s="3">
        <v>3</v>
      </c>
      <c r="C35" s="4" t="s">
        <v>41</v>
      </c>
      <c r="D35" s="5">
        <v>9</v>
      </c>
      <c r="E35" s="5">
        <v>1467</v>
      </c>
      <c r="F35" s="6">
        <v>163</v>
      </c>
      <c r="G35" s="7"/>
      <c r="H35" s="7"/>
      <c r="I35" s="8"/>
      <c r="L35" s="39"/>
      <c r="M35" s="39"/>
      <c r="N35" s="39"/>
      <c r="O35" s="39"/>
      <c r="P35" s="39"/>
    </row>
    <row r="36" spans="2:19" ht="12.75">
      <c r="B36" s="9">
        <v>4</v>
      </c>
      <c r="C36" s="10" t="s">
        <v>37</v>
      </c>
      <c r="D36" s="11">
        <v>6</v>
      </c>
      <c r="E36" s="11">
        <v>969</v>
      </c>
      <c r="F36" s="12">
        <v>161.5</v>
      </c>
      <c r="G36" s="13">
        <v>0</v>
      </c>
      <c r="H36" s="13">
        <v>2</v>
      </c>
      <c r="I36" s="14">
        <v>-1.5</v>
      </c>
      <c r="L36" s="39"/>
      <c r="M36" s="39"/>
      <c r="N36" s="39"/>
      <c r="O36" s="39"/>
      <c r="P36" s="39"/>
      <c r="Q36" s="39"/>
      <c r="R36" s="39"/>
      <c r="S36" s="39"/>
    </row>
    <row r="37" spans="2:19" ht="12.75">
      <c r="B37" s="3">
        <v>5</v>
      </c>
      <c r="C37" s="4" t="s">
        <v>19</v>
      </c>
      <c r="D37" s="5">
        <v>13</v>
      </c>
      <c r="E37" s="5">
        <v>2036</v>
      </c>
      <c r="F37" s="6">
        <v>156.615</v>
      </c>
      <c r="G37" s="7">
        <v>-3</v>
      </c>
      <c r="H37" s="7">
        <v>10</v>
      </c>
      <c r="I37" s="8">
        <v>-29.385</v>
      </c>
      <c r="L37" s="39"/>
      <c r="M37" s="39"/>
      <c r="N37" s="39"/>
      <c r="O37" s="39"/>
      <c r="P37" s="39"/>
      <c r="Q37" s="39"/>
      <c r="R37" s="39"/>
      <c r="S37" s="39"/>
    </row>
    <row r="38" spans="2:16" ht="12.75">
      <c r="B38" s="9"/>
      <c r="C38" s="10"/>
      <c r="D38" s="11"/>
      <c r="E38" s="11"/>
      <c r="F38" s="12"/>
      <c r="G38" s="13"/>
      <c r="H38" s="13"/>
      <c r="I38" s="14"/>
      <c r="L38" s="39"/>
      <c r="M38" s="39"/>
      <c r="N38" s="39"/>
      <c r="O38" s="39"/>
      <c r="P38" s="39"/>
    </row>
    <row r="39" spans="2:9" ht="12.75">
      <c r="B39" s="38"/>
      <c r="C39" s="36" t="s">
        <v>15</v>
      </c>
      <c r="D39" s="36">
        <f>SUM(D33:D38)</f>
        <v>42</v>
      </c>
      <c r="E39" s="36">
        <f>SUM(E33:E38)</f>
        <v>6887</v>
      </c>
      <c r="F39" s="37">
        <f>E39/D39</f>
        <v>163.97619047619048</v>
      </c>
      <c r="G39" s="36"/>
      <c r="H39" s="36"/>
      <c r="I39" s="36"/>
    </row>
    <row r="40" spans="4:9" ht="12.75">
      <c r="D40" s="1"/>
      <c r="E40" s="1"/>
      <c r="F40" s="2"/>
      <c r="I40" s="2"/>
    </row>
    <row r="41" spans="4:9" ht="12.75">
      <c r="D41" s="1"/>
      <c r="E41" s="1"/>
      <c r="F41" s="2"/>
      <c r="I41" s="2"/>
    </row>
    <row r="42" spans="2:9" ht="18" customHeight="1">
      <c r="B42" s="42" t="s">
        <v>8</v>
      </c>
      <c r="C42" s="43"/>
      <c r="D42" s="43"/>
      <c r="E42" s="43"/>
      <c r="F42" s="44"/>
      <c r="G42" s="45" t="s">
        <v>1</v>
      </c>
      <c r="H42" s="46"/>
      <c r="I42" s="47"/>
    </row>
    <row r="43" spans="2:19" ht="12.75">
      <c r="B43" s="30" t="s">
        <v>10</v>
      </c>
      <c r="C43" s="31" t="s">
        <v>11</v>
      </c>
      <c r="D43" s="32" t="s">
        <v>16</v>
      </c>
      <c r="E43" s="33" t="s">
        <v>12</v>
      </c>
      <c r="F43" s="34" t="s">
        <v>13</v>
      </c>
      <c r="G43" s="35" t="s">
        <v>10</v>
      </c>
      <c r="H43" s="35" t="s">
        <v>14</v>
      </c>
      <c r="I43" s="34" t="s">
        <v>13</v>
      </c>
      <c r="L43" s="39"/>
      <c r="M43" s="39"/>
      <c r="N43" s="39"/>
      <c r="O43" s="39"/>
      <c r="P43" s="39"/>
      <c r="Q43" s="39"/>
      <c r="R43" s="39"/>
      <c r="S43" s="39"/>
    </row>
    <row r="44" spans="2:16" ht="12.75">
      <c r="B44" s="3">
        <v>1</v>
      </c>
      <c r="C44" s="4" t="s">
        <v>3</v>
      </c>
      <c r="D44" s="5">
        <v>8</v>
      </c>
      <c r="E44" s="5">
        <v>1534</v>
      </c>
      <c r="F44" s="6">
        <v>191.75</v>
      </c>
      <c r="G44" s="7"/>
      <c r="H44" s="7"/>
      <c r="I44" s="8"/>
      <c r="L44" s="39"/>
      <c r="M44" s="39"/>
      <c r="N44" s="39"/>
      <c r="O44" s="39"/>
      <c r="P44" s="39"/>
    </row>
    <row r="45" spans="2:16" ht="12.75">
      <c r="B45" s="9">
        <v>2</v>
      </c>
      <c r="C45" s="10" t="s">
        <v>41</v>
      </c>
      <c r="D45" s="11">
        <v>8</v>
      </c>
      <c r="E45" s="11">
        <v>1503</v>
      </c>
      <c r="F45" s="12">
        <v>187.875</v>
      </c>
      <c r="G45" s="13"/>
      <c r="H45" s="13"/>
      <c r="I45" s="14"/>
      <c r="L45" s="39"/>
      <c r="M45" s="39"/>
      <c r="N45" s="39"/>
      <c r="O45" s="39"/>
      <c r="P45" s="39"/>
    </row>
    <row r="46" spans="2:19" ht="12.75">
      <c r="B46" s="3">
        <v>3</v>
      </c>
      <c r="C46" s="4" t="s">
        <v>19</v>
      </c>
      <c r="D46" s="5">
        <v>14</v>
      </c>
      <c r="E46" s="5">
        <v>2446</v>
      </c>
      <c r="F46" s="6">
        <v>174.714</v>
      </c>
      <c r="G46" s="7">
        <v>0</v>
      </c>
      <c r="H46" s="7">
        <v>10</v>
      </c>
      <c r="I46" s="8">
        <v>4.464</v>
      </c>
      <c r="L46" s="39"/>
      <c r="M46" s="39"/>
      <c r="N46" s="39"/>
      <c r="O46" s="39"/>
      <c r="P46" s="39"/>
      <c r="Q46" s="39"/>
      <c r="R46" s="39"/>
      <c r="S46" s="39"/>
    </row>
    <row r="47" spans="2:19" ht="12.75">
      <c r="B47" s="9">
        <v>4</v>
      </c>
      <c r="C47" s="10" t="s">
        <v>37</v>
      </c>
      <c r="D47" s="11">
        <v>4</v>
      </c>
      <c r="E47" s="11">
        <v>642</v>
      </c>
      <c r="F47" s="12">
        <v>160.5</v>
      </c>
      <c r="G47" s="13">
        <v>-2</v>
      </c>
      <c r="H47" s="13">
        <v>-1</v>
      </c>
      <c r="I47" s="14">
        <v>-14.5</v>
      </c>
      <c r="L47" s="39"/>
      <c r="M47" s="39"/>
      <c r="N47" s="39"/>
      <c r="O47" s="39"/>
      <c r="P47" s="39"/>
      <c r="Q47" s="39"/>
      <c r="R47" s="39"/>
      <c r="S47" s="39"/>
    </row>
    <row r="48" spans="2:19" ht="12.75">
      <c r="B48" s="3">
        <v>5</v>
      </c>
      <c r="C48" s="4" t="s">
        <v>36</v>
      </c>
      <c r="D48" s="5">
        <v>8</v>
      </c>
      <c r="E48" s="5">
        <v>1274</v>
      </c>
      <c r="F48" s="6">
        <v>159.25</v>
      </c>
      <c r="G48" s="7">
        <v>-1</v>
      </c>
      <c r="H48" s="7">
        <v>3</v>
      </c>
      <c r="I48" s="8">
        <v>-7.55</v>
      </c>
      <c r="L48" s="39"/>
      <c r="M48" s="39"/>
      <c r="N48" s="39"/>
      <c r="O48" s="39"/>
      <c r="P48" s="39"/>
      <c r="Q48" s="39"/>
      <c r="R48" s="39"/>
      <c r="S48" s="39"/>
    </row>
    <row r="49" spans="2:16" ht="12.75">
      <c r="B49" s="9"/>
      <c r="C49" s="10"/>
      <c r="D49" s="11"/>
      <c r="E49" s="11"/>
      <c r="F49" s="12"/>
      <c r="G49" s="13"/>
      <c r="H49" s="13"/>
      <c r="I49" s="14"/>
      <c r="L49" s="39"/>
      <c r="M49" s="39"/>
      <c r="N49" s="39"/>
      <c r="O49" s="39"/>
      <c r="P49" s="39"/>
    </row>
    <row r="50" spans="2:9" ht="12.75">
      <c r="B50" s="38"/>
      <c r="C50" s="36" t="s">
        <v>15</v>
      </c>
      <c r="D50" s="36">
        <f>SUM(D44:D49)</f>
        <v>42</v>
      </c>
      <c r="E50" s="36">
        <f>SUM(E44:E49)</f>
        <v>7399</v>
      </c>
      <c r="F50" s="37">
        <f>E50/D50</f>
        <v>176.16666666666666</v>
      </c>
      <c r="G50" s="36"/>
      <c r="H50" s="36"/>
      <c r="I50" s="36"/>
    </row>
    <row r="51" spans="4:9" ht="12.75">
      <c r="D51" s="1"/>
      <c r="E51" s="1"/>
      <c r="F51" s="2"/>
      <c r="I51" s="2"/>
    </row>
    <row r="52" spans="4:9" ht="12.75">
      <c r="D52" s="1"/>
      <c r="E52" s="1"/>
      <c r="F52" s="2"/>
      <c r="I52" s="2"/>
    </row>
    <row r="53" spans="2:19" ht="18" customHeight="1">
      <c r="B53" s="42" t="s">
        <v>9</v>
      </c>
      <c r="C53" s="43"/>
      <c r="D53" s="43"/>
      <c r="E53" s="43"/>
      <c r="F53" s="44"/>
      <c r="G53" s="45" t="s">
        <v>1</v>
      </c>
      <c r="H53" s="46"/>
      <c r="I53" s="47"/>
      <c r="M53" s="39"/>
      <c r="N53" s="39"/>
      <c r="O53" s="39"/>
      <c r="P53" s="39"/>
      <c r="Q53" s="39"/>
      <c r="R53" s="39"/>
      <c r="S53" s="39"/>
    </row>
    <row r="54" spans="2:20" ht="12.75">
      <c r="B54" s="30" t="s">
        <v>10</v>
      </c>
      <c r="C54" s="31" t="s">
        <v>11</v>
      </c>
      <c r="D54" s="32" t="s">
        <v>16</v>
      </c>
      <c r="E54" s="33" t="s">
        <v>12</v>
      </c>
      <c r="F54" s="34" t="s">
        <v>13</v>
      </c>
      <c r="G54" s="35" t="s">
        <v>10</v>
      </c>
      <c r="H54" s="35" t="s">
        <v>14</v>
      </c>
      <c r="I54" s="34" t="s">
        <v>13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3">
        <v>1</v>
      </c>
      <c r="C55" s="24" t="s">
        <v>3</v>
      </c>
      <c r="D55" s="5">
        <v>35</v>
      </c>
      <c r="E55" s="5">
        <v>6454</v>
      </c>
      <c r="F55" s="25">
        <v>184.4</v>
      </c>
      <c r="G55" s="7">
        <v>-5</v>
      </c>
      <c r="H55" s="7">
        <v>6</v>
      </c>
      <c r="I55" s="8">
        <v>10.09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6">
        <v>2</v>
      </c>
      <c r="C56" s="27" t="s">
        <v>41</v>
      </c>
      <c r="D56" s="11">
        <v>26</v>
      </c>
      <c r="E56" s="11">
        <v>4511</v>
      </c>
      <c r="F56" s="28">
        <v>173.5</v>
      </c>
      <c r="G56" s="13"/>
      <c r="H56" s="13"/>
      <c r="I56" s="14"/>
      <c r="L56" s="39"/>
      <c r="M56" s="39"/>
      <c r="N56" s="39"/>
      <c r="O56" s="39"/>
      <c r="P56" s="39"/>
      <c r="T56" s="39"/>
    </row>
    <row r="57" spans="2:20" ht="12.75">
      <c r="B57" s="23">
        <v>3</v>
      </c>
      <c r="C57" s="24" t="s">
        <v>19</v>
      </c>
      <c r="D57" s="5">
        <v>50</v>
      </c>
      <c r="E57" s="5">
        <v>8323</v>
      </c>
      <c r="F57" s="25">
        <v>166.46</v>
      </c>
      <c r="G57" s="7">
        <v>-1</v>
      </c>
      <c r="H57" s="7">
        <v>34</v>
      </c>
      <c r="I57" s="8">
        <v>-8.852</v>
      </c>
      <c r="L57" s="39"/>
      <c r="M57" s="39"/>
      <c r="N57" s="39"/>
      <c r="O57" s="39"/>
      <c r="P57" s="39"/>
      <c r="Q57" s="39"/>
      <c r="R57" s="39"/>
      <c r="S57" s="39"/>
      <c r="T57" s="39"/>
    </row>
    <row r="58" spans="2:19" ht="12.75">
      <c r="B58" s="26">
        <v>4</v>
      </c>
      <c r="C58" s="27" t="s">
        <v>37</v>
      </c>
      <c r="D58" s="11">
        <v>21</v>
      </c>
      <c r="E58" s="11">
        <v>3452</v>
      </c>
      <c r="F58" s="28">
        <v>164.381</v>
      </c>
      <c r="G58" s="13">
        <v>-3</v>
      </c>
      <c r="H58" s="13">
        <v>11</v>
      </c>
      <c r="I58" s="14">
        <v>-0.919</v>
      </c>
      <c r="L58" s="39"/>
      <c r="M58" s="39"/>
      <c r="N58" s="39"/>
      <c r="O58" s="39"/>
      <c r="P58" s="39"/>
      <c r="Q58" s="39"/>
      <c r="R58" s="39"/>
      <c r="S58" s="39"/>
    </row>
    <row r="59" spans="2:19" ht="12.75">
      <c r="B59" s="23">
        <v>5</v>
      </c>
      <c r="C59" s="24" t="s">
        <v>36</v>
      </c>
      <c r="D59" s="5">
        <v>36</v>
      </c>
      <c r="E59" s="5">
        <v>5764</v>
      </c>
      <c r="F59" s="25">
        <v>160.111</v>
      </c>
      <c r="G59" s="7">
        <v>0</v>
      </c>
      <c r="H59" s="7">
        <v>30</v>
      </c>
      <c r="I59" s="8">
        <v>-14.222</v>
      </c>
      <c r="L59" s="39"/>
      <c r="M59" s="39"/>
      <c r="N59" s="39"/>
      <c r="O59" s="39"/>
      <c r="P59" s="39"/>
      <c r="Q59" s="39"/>
      <c r="R59" s="39"/>
      <c r="S59" s="39"/>
    </row>
    <row r="60" spans="2:16" ht="12.75">
      <c r="B60" s="26"/>
      <c r="C60" s="27"/>
      <c r="D60" s="11"/>
      <c r="E60" s="11"/>
      <c r="F60" s="28"/>
      <c r="G60" s="13"/>
      <c r="H60" s="13"/>
      <c r="I60" s="14"/>
      <c r="L60" s="39"/>
      <c r="M60" s="39"/>
      <c r="N60" s="39"/>
      <c r="O60" s="39"/>
      <c r="P60" s="39"/>
    </row>
    <row r="61" spans="2:16" ht="12.75">
      <c r="B61" s="23"/>
      <c r="C61" s="24"/>
      <c r="D61" s="5"/>
      <c r="E61" s="5"/>
      <c r="F61" s="25"/>
      <c r="G61" s="7"/>
      <c r="H61" s="7"/>
      <c r="I61" s="8"/>
      <c r="L61" s="39"/>
      <c r="M61" s="39"/>
      <c r="N61" s="39"/>
      <c r="O61" s="39"/>
      <c r="P61" s="39"/>
    </row>
    <row r="62" spans="2:9" ht="12.75">
      <c r="B62" s="38"/>
      <c r="C62" s="36" t="s">
        <v>15</v>
      </c>
      <c r="D62" s="36">
        <f>SUM(D55:D60)</f>
        <v>168</v>
      </c>
      <c r="E62" s="36">
        <f>SUM(E55:E60)</f>
        <v>28504</v>
      </c>
      <c r="F62" s="37">
        <f>E62/D62</f>
        <v>169.66666666666666</v>
      </c>
      <c r="G62" s="36"/>
      <c r="H62" s="36"/>
      <c r="I62" s="36"/>
    </row>
  </sheetData>
  <mergeCells count="11">
    <mergeCell ref="C4:I4"/>
    <mergeCell ref="B8:F8"/>
    <mergeCell ref="G8:I8"/>
    <mergeCell ref="B19:F19"/>
    <mergeCell ref="G19:I19"/>
    <mergeCell ref="B53:F53"/>
    <mergeCell ref="G53:I53"/>
    <mergeCell ref="B31:F31"/>
    <mergeCell ref="G31:I31"/>
    <mergeCell ref="B42:F42"/>
    <mergeCell ref="G42:I4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62"/>
  <sheetViews>
    <sheetView workbookViewId="0" topLeftCell="A1">
      <selection activeCell="A1" sqref="A1:IV16384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9.2812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40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40" t="s">
        <v>42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18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K9" s="39"/>
      <c r="L9" s="39"/>
      <c r="M9" s="39"/>
      <c r="N9" s="39"/>
      <c r="O9" s="39"/>
      <c r="P9" s="39"/>
      <c r="Q9" s="39"/>
      <c r="R9" s="39"/>
    </row>
    <row r="10" spans="2:19" ht="12.75">
      <c r="B10" s="3">
        <v>1</v>
      </c>
      <c r="C10" s="4" t="s">
        <v>20</v>
      </c>
      <c r="D10" s="5">
        <v>14</v>
      </c>
      <c r="E10" s="5">
        <v>2446</v>
      </c>
      <c r="F10" s="6">
        <v>174.714</v>
      </c>
      <c r="G10" s="15">
        <v>1</v>
      </c>
      <c r="H10" s="15">
        <v>0</v>
      </c>
      <c r="I10" s="16">
        <v>-16.5</v>
      </c>
      <c r="L10" s="39"/>
      <c r="M10" s="39"/>
      <c r="N10" s="39"/>
      <c r="O10" s="39"/>
      <c r="P10" s="39"/>
      <c r="Q10" s="39"/>
      <c r="R10" s="39"/>
      <c r="S10" s="39"/>
    </row>
    <row r="11" spans="2:19" ht="12.75">
      <c r="B11" s="9">
        <v>2</v>
      </c>
      <c r="C11" s="10" t="s">
        <v>4</v>
      </c>
      <c r="D11" s="11">
        <v>14</v>
      </c>
      <c r="E11" s="11">
        <v>2435</v>
      </c>
      <c r="F11" s="12">
        <v>173.929</v>
      </c>
      <c r="G11" s="13">
        <v>2</v>
      </c>
      <c r="H11" s="13">
        <v>12</v>
      </c>
      <c r="I11" s="14">
        <v>16.929</v>
      </c>
      <c r="L11" s="39"/>
      <c r="M11" s="39"/>
      <c r="N11" s="39"/>
      <c r="O11" s="39"/>
      <c r="P11" s="39"/>
      <c r="Q11" s="39"/>
      <c r="R11" s="39"/>
      <c r="S11" s="39"/>
    </row>
    <row r="12" spans="2:19" ht="12.75">
      <c r="B12" s="3">
        <v>3</v>
      </c>
      <c r="C12" s="4" t="s">
        <v>32</v>
      </c>
      <c r="D12" s="5">
        <v>7</v>
      </c>
      <c r="E12" s="5">
        <v>1205</v>
      </c>
      <c r="F12" s="6">
        <v>172.143</v>
      </c>
      <c r="G12" s="15">
        <v>-2</v>
      </c>
      <c r="H12" s="15">
        <v>0</v>
      </c>
      <c r="I12" s="16">
        <v>-29.429</v>
      </c>
      <c r="L12" s="39"/>
      <c r="M12" s="39"/>
      <c r="N12" s="39"/>
      <c r="O12" s="39"/>
      <c r="P12" s="39"/>
      <c r="Q12" s="39"/>
      <c r="R12" s="39"/>
      <c r="S12" s="39"/>
    </row>
    <row r="13" spans="2:16" ht="12.75">
      <c r="B13" s="9">
        <v>4</v>
      </c>
      <c r="C13" s="10" t="s">
        <v>5</v>
      </c>
      <c r="D13" s="11">
        <v>7</v>
      </c>
      <c r="E13" s="11">
        <v>1096</v>
      </c>
      <c r="F13" s="12">
        <v>156.571</v>
      </c>
      <c r="G13" s="13"/>
      <c r="H13" s="13"/>
      <c r="I13" s="14"/>
      <c r="L13" s="39"/>
      <c r="M13" s="39"/>
      <c r="N13" s="39"/>
      <c r="O13" s="39"/>
      <c r="P13" s="39"/>
    </row>
    <row r="14" spans="2:9" ht="12.75">
      <c r="B14" s="3"/>
      <c r="C14" s="4"/>
      <c r="D14" s="5"/>
      <c r="E14" s="5"/>
      <c r="F14" s="6"/>
      <c r="G14" s="15"/>
      <c r="H14" s="15"/>
      <c r="I14" s="16"/>
    </row>
    <row r="15" spans="2:9" ht="12.75">
      <c r="B15" s="9"/>
      <c r="C15" s="10"/>
      <c r="D15" s="11"/>
      <c r="E15" s="11"/>
      <c r="F15" s="12"/>
      <c r="G15" s="13"/>
      <c r="H15" s="13"/>
      <c r="I15" s="14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7182</v>
      </c>
      <c r="F16" s="37">
        <f>E16/D16</f>
        <v>171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1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  <c r="L20" s="39"/>
      <c r="M20" s="39"/>
      <c r="N20" s="39"/>
      <c r="O20" s="39"/>
      <c r="P20" s="39"/>
      <c r="Q20" s="39"/>
      <c r="R20" s="39"/>
      <c r="S20" s="39"/>
    </row>
    <row r="21" spans="2:19" ht="12.75">
      <c r="B21" s="3">
        <v>1</v>
      </c>
      <c r="C21" s="4" t="s">
        <v>4</v>
      </c>
      <c r="D21" s="5">
        <v>10</v>
      </c>
      <c r="E21" s="5">
        <v>1906</v>
      </c>
      <c r="F21" s="6">
        <v>190.6</v>
      </c>
      <c r="G21" s="7">
        <v>0</v>
      </c>
      <c r="H21" s="7">
        <v>5</v>
      </c>
      <c r="I21" s="8">
        <v>-8.2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32</v>
      </c>
      <c r="D22" s="11">
        <v>14</v>
      </c>
      <c r="E22" s="11">
        <v>2646</v>
      </c>
      <c r="F22" s="12">
        <v>189</v>
      </c>
      <c r="G22" s="13">
        <v>2</v>
      </c>
      <c r="H22" s="13">
        <v>10</v>
      </c>
      <c r="I22" s="14">
        <v>24.25</v>
      </c>
      <c r="L22" s="39"/>
      <c r="M22" s="39"/>
      <c r="N22" s="39"/>
      <c r="O22" s="39"/>
      <c r="P22" s="39"/>
      <c r="Q22" s="39"/>
      <c r="R22" s="39"/>
      <c r="S22" s="39"/>
    </row>
    <row r="23" spans="2:19" ht="12.75">
      <c r="B23" s="3">
        <v>3</v>
      </c>
      <c r="C23" s="4" t="s">
        <v>5</v>
      </c>
      <c r="D23" s="5">
        <v>7</v>
      </c>
      <c r="E23" s="5">
        <v>1293</v>
      </c>
      <c r="F23" s="6">
        <v>184.714</v>
      </c>
      <c r="G23" s="7">
        <v>0</v>
      </c>
      <c r="H23" s="7">
        <v>0</v>
      </c>
      <c r="I23" s="8">
        <v>-5.143</v>
      </c>
      <c r="L23" s="39"/>
      <c r="M23" s="39"/>
      <c r="N23" s="39"/>
      <c r="O23" s="39"/>
      <c r="P23" s="39"/>
      <c r="Q23" s="39"/>
      <c r="R23" s="39"/>
      <c r="S23" s="39"/>
    </row>
    <row r="24" spans="2:19" ht="12.75">
      <c r="B24" s="9">
        <v>4</v>
      </c>
      <c r="C24" s="10" t="s">
        <v>20</v>
      </c>
      <c r="D24" s="11">
        <v>11</v>
      </c>
      <c r="E24" s="11">
        <v>2010</v>
      </c>
      <c r="F24" s="12">
        <v>182.727</v>
      </c>
      <c r="G24" s="13">
        <v>-2</v>
      </c>
      <c r="H24" s="13">
        <v>-2</v>
      </c>
      <c r="I24" s="14">
        <v>-14.811</v>
      </c>
      <c r="L24" s="39"/>
      <c r="M24" s="39"/>
      <c r="N24" s="39"/>
      <c r="O24" s="39"/>
      <c r="P24" s="39"/>
      <c r="Q24" s="39"/>
      <c r="R24" s="39"/>
      <c r="S24" s="39"/>
    </row>
    <row r="25" spans="2:16" ht="12.75">
      <c r="B25" s="3"/>
      <c r="C25" s="4"/>
      <c r="D25" s="5"/>
      <c r="E25" s="5"/>
      <c r="F25" s="6"/>
      <c r="G25" s="7"/>
      <c r="H25" s="7"/>
      <c r="I25" s="8"/>
      <c r="L25" s="39"/>
      <c r="M25" s="39"/>
      <c r="N25" s="39"/>
      <c r="O25" s="39"/>
      <c r="P25" s="39"/>
    </row>
    <row r="26" spans="2:16" ht="12.75">
      <c r="B26" s="9"/>
      <c r="C26" s="10"/>
      <c r="D26" s="11"/>
      <c r="E26" s="11"/>
      <c r="F26" s="12"/>
      <c r="G26" s="13"/>
      <c r="H26" s="13"/>
      <c r="I26" s="14"/>
      <c r="L26" s="39"/>
      <c r="M26" s="39"/>
      <c r="N26" s="39"/>
      <c r="O26" s="39"/>
      <c r="P26" s="39"/>
    </row>
    <row r="27" spans="2:16" ht="12.75">
      <c r="B27" s="3"/>
      <c r="C27" s="4"/>
      <c r="D27" s="5"/>
      <c r="E27" s="5"/>
      <c r="F27" s="6"/>
      <c r="G27" s="7"/>
      <c r="H27" s="7"/>
      <c r="I27" s="8"/>
      <c r="L27" s="39"/>
      <c r="M27" s="39"/>
      <c r="N27" s="39"/>
      <c r="O27" s="39"/>
      <c r="P27" s="39"/>
    </row>
    <row r="28" spans="2:9" ht="12.75">
      <c r="B28" s="38"/>
      <c r="C28" s="36" t="s">
        <v>15</v>
      </c>
      <c r="D28" s="36">
        <f>SUM(D21:D27)</f>
        <v>42</v>
      </c>
      <c r="E28" s="36">
        <f>SUM(E21:E27)</f>
        <v>7855</v>
      </c>
      <c r="F28" s="37">
        <f>E28/D28</f>
        <v>187.02380952380952</v>
      </c>
      <c r="G28" s="36"/>
      <c r="H28" s="36"/>
      <c r="I28" s="36"/>
    </row>
    <row r="29" spans="3:9" ht="12.75">
      <c r="C29" s="17"/>
      <c r="D29" s="19"/>
      <c r="E29" s="19"/>
      <c r="F29" s="20"/>
      <c r="G29" s="21"/>
      <c r="H29" s="21"/>
      <c r="I29" s="22"/>
    </row>
    <row r="30" spans="4:9" ht="12.75">
      <c r="D30" s="1"/>
      <c r="E30" s="1"/>
      <c r="F30" s="2"/>
      <c r="I30" s="2"/>
    </row>
    <row r="31" spans="2:9" ht="18" customHeight="1">
      <c r="B31" s="42" t="s">
        <v>7</v>
      </c>
      <c r="C31" s="43"/>
      <c r="D31" s="43"/>
      <c r="E31" s="43"/>
      <c r="F31" s="44"/>
      <c r="G31" s="45" t="s">
        <v>1</v>
      </c>
      <c r="H31" s="46"/>
      <c r="I31" s="47"/>
    </row>
    <row r="32" spans="2:19" ht="12.75">
      <c r="B32" s="30" t="s">
        <v>10</v>
      </c>
      <c r="C32" s="31" t="s">
        <v>11</v>
      </c>
      <c r="D32" s="32" t="s">
        <v>16</v>
      </c>
      <c r="E32" s="33" t="s">
        <v>12</v>
      </c>
      <c r="F32" s="34" t="s">
        <v>13</v>
      </c>
      <c r="G32" s="35" t="s">
        <v>10</v>
      </c>
      <c r="H32" s="35" t="s">
        <v>14</v>
      </c>
      <c r="I32" s="34" t="s">
        <v>13</v>
      </c>
      <c r="L32" s="39"/>
      <c r="M32" s="39"/>
      <c r="N32" s="39"/>
      <c r="O32" s="39"/>
      <c r="P32" s="39"/>
      <c r="Q32" s="39"/>
      <c r="R32" s="39"/>
      <c r="S32" s="39"/>
    </row>
    <row r="33" spans="2:19" ht="12.75">
      <c r="B33" s="3">
        <v>1</v>
      </c>
      <c r="C33" s="4" t="s">
        <v>20</v>
      </c>
      <c r="D33" s="5">
        <v>14</v>
      </c>
      <c r="E33" s="5">
        <v>2618</v>
      </c>
      <c r="F33" s="6">
        <v>187</v>
      </c>
      <c r="G33" s="7">
        <v>0</v>
      </c>
      <c r="H33" s="7">
        <v>7</v>
      </c>
      <c r="I33" s="8">
        <v>-8.143</v>
      </c>
      <c r="L33" s="39"/>
      <c r="M33" s="39"/>
      <c r="N33" s="39"/>
      <c r="O33" s="39"/>
      <c r="P33" s="39"/>
      <c r="Q33" s="39"/>
      <c r="R33" s="39"/>
      <c r="S33" s="39"/>
    </row>
    <row r="34" spans="2:19" ht="12.75">
      <c r="B34" s="9">
        <v>2</v>
      </c>
      <c r="C34" s="10" t="s">
        <v>4</v>
      </c>
      <c r="D34" s="11">
        <v>14</v>
      </c>
      <c r="E34" s="11">
        <v>2549</v>
      </c>
      <c r="F34" s="12">
        <v>182.071</v>
      </c>
      <c r="G34" s="13">
        <v>2</v>
      </c>
      <c r="H34" s="13">
        <v>1</v>
      </c>
      <c r="I34" s="14">
        <v>4.456</v>
      </c>
      <c r="L34" s="39"/>
      <c r="M34" s="39"/>
      <c r="N34" s="39"/>
      <c r="O34" s="39"/>
      <c r="P34" s="39"/>
      <c r="Q34" s="39"/>
      <c r="R34" s="39"/>
      <c r="S34" s="39"/>
    </row>
    <row r="35" spans="2:19" ht="12.75">
      <c r="B35" s="3">
        <v>3</v>
      </c>
      <c r="C35" s="4" t="s">
        <v>32</v>
      </c>
      <c r="D35" s="5">
        <v>14</v>
      </c>
      <c r="E35" s="5">
        <v>2450</v>
      </c>
      <c r="F35" s="6">
        <v>175</v>
      </c>
      <c r="G35" s="7">
        <v>-2</v>
      </c>
      <c r="H35" s="7">
        <v>3</v>
      </c>
      <c r="I35" s="8">
        <v>-23.182</v>
      </c>
      <c r="L35" s="39"/>
      <c r="M35" s="39"/>
      <c r="N35" s="39"/>
      <c r="O35" s="39"/>
      <c r="P35" s="39"/>
      <c r="Q35" s="39"/>
      <c r="R35" s="39"/>
      <c r="S35" s="39"/>
    </row>
    <row r="36" spans="2:19" ht="12.75">
      <c r="B36" s="9"/>
      <c r="C36" s="10"/>
      <c r="D36" s="11"/>
      <c r="E36" s="11"/>
      <c r="F36" s="12"/>
      <c r="G36" s="13"/>
      <c r="H36" s="13"/>
      <c r="I36" s="14"/>
      <c r="L36" s="39"/>
      <c r="M36" s="39"/>
      <c r="N36" s="39"/>
      <c r="O36" s="39"/>
      <c r="P36" s="39"/>
      <c r="Q36" s="39"/>
      <c r="R36" s="39"/>
      <c r="S36" s="39"/>
    </row>
    <row r="37" spans="2:19" ht="12.75">
      <c r="B37" s="3"/>
      <c r="C37" s="4"/>
      <c r="D37" s="5"/>
      <c r="E37" s="5"/>
      <c r="F37" s="6"/>
      <c r="G37" s="7"/>
      <c r="H37" s="7"/>
      <c r="I37" s="8"/>
      <c r="L37" s="39"/>
      <c r="M37" s="39"/>
      <c r="N37" s="39"/>
      <c r="O37" s="39"/>
      <c r="P37" s="39"/>
      <c r="Q37" s="39"/>
      <c r="R37" s="39"/>
      <c r="S37" s="39"/>
    </row>
    <row r="38" spans="2:16" ht="12.75">
      <c r="B38" s="9"/>
      <c r="C38" s="10"/>
      <c r="D38" s="11"/>
      <c r="E38" s="11"/>
      <c r="F38" s="12"/>
      <c r="G38" s="13"/>
      <c r="H38" s="13"/>
      <c r="I38" s="14"/>
      <c r="L38" s="39"/>
      <c r="M38" s="39"/>
      <c r="N38" s="39"/>
      <c r="O38" s="39"/>
      <c r="P38" s="39"/>
    </row>
    <row r="39" spans="2:9" ht="12.75">
      <c r="B39" s="38"/>
      <c r="C39" s="36" t="s">
        <v>15</v>
      </c>
      <c r="D39" s="36">
        <f>SUM(D33:D38)</f>
        <v>42</v>
      </c>
      <c r="E39" s="36">
        <f>SUM(E33:E38)</f>
        <v>7617</v>
      </c>
      <c r="F39" s="37">
        <f>E39/D39</f>
        <v>181.35714285714286</v>
      </c>
      <c r="G39" s="36"/>
      <c r="H39" s="36"/>
      <c r="I39" s="36"/>
    </row>
    <row r="40" spans="4:9" ht="12.75">
      <c r="D40" s="1"/>
      <c r="E40" s="1"/>
      <c r="F40" s="2"/>
      <c r="I40" s="2"/>
    </row>
    <row r="41" spans="4:9" ht="12.75">
      <c r="D41" s="1"/>
      <c r="E41" s="1"/>
      <c r="F41" s="2"/>
      <c r="I41" s="2"/>
    </row>
    <row r="42" spans="2:9" ht="18" customHeight="1">
      <c r="B42" s="42" t="s">
        <v>8</v>
      </c>
      <c r="C42" s="43"/>
      <c r="D42" s="43"/>
      <c r="E42" s="43"/>
      <c r="F42" s="44"/>
      <c r="G42" s="45" t="s">
        <v>1</v>
      </c>
      <c r="H42" s="46"/>
      <c r="I42" s="47"/>
    </row>
    <row r="43" spans="2:19" ht="12.75">
      <c r="B43" s="30" t="s">
        <v>10</v>
      </c>
      <c r="C43" s="31" t="s">
        <v>11</v>
      </c>
      <c r="D43" s="32" t="s">
        <v>16</v>
      </c>
      <c r="E43" s="33" t="s">
        <v>12</v>
      </c>
      <c r="F43" s="34" t="s">
        <v>13</v>
      </c>
      <c r="G43" s="35" t="s">
        <v>10</v>
      </c>
      <c r="H43" s="35" t="s">
        <v>14</v>
      </c>
      <c r="I43" s="34" t="s">
        <v>13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3">
        <v>1</v>
      </c>
      <c r="C44" s="4" t="s">
        <v>32</v>
      </c>
      <c r="D44" s="5">
        <v>14</v>
      </c>
      <c r="E44" s="5">
        <v>2832</v>
      </c>
      <c r="F44" s="6">
        <v>202.286</v>
      </c>
      <c r="G44" s="7">
        <v>2</v>
      </c>
      <c r="H44" s="7">
        <v>0</v>
      </c>
      <c r="I44" s="8">
        <v>10.071</v>
      </c>
      <c r="L44" s="39"/>
      <c r="M44" s="39"/>
      <c r="N44" s="39"/>
      <c r="O44" s="39"/>
      <c r="P44" s="39"/>
      <c r="Q44" s="39"/>
      <c r="R44" s="39"/>
      <c r="S44" s="39"/>
    </row>
    <row r="45" spans="2:16" ht="12.75">
      <c r="B45" s="9">
        <v>2</v>
      </c>
      <c r="C45" s="10" t="s">
        <v>5</v>
      </c>
      <c r="D45" s="11">
        <v>5</v>
      </c>
      <c r="E45" s="11">
        <v>956</v>
      </c>
      <c r="F45" s="12">
        <v>191.2</v>
      </c>
      <c r="G45" s="13"/>
      <c r="H45" s="13"/>
      <c r="I45" s="14"/>
      <c r="L45" s="39"/>
      <c r="M45" s="39"/>
      <c r="N45" s="39"/>
      <c r="O45" s="39"/>
      <c r="P45" s="39"/>
    </row>
    <row r="46" spans="2:19" ht="12.75">
      <c r="B46" s="3">
        <v>3</v>
      </c>
      <c r="C46" s="4" t="s">
        <v>4</v>
      </c>
      <c r="D46" s="5">
        <v>12</v>
      </c>
      <c r="E46" s="5">
        <v>2217</v>
      </c>
      <c r="F46" s="6">
        <v>184.75</v>
      </c>
      <c r="G46" s="7">
        <v>1</v>
      </c>
      <c r="H46" s="7">
        <v>8</v>
      </c>
      <c r="I46" s="8">
        <v>12.75</v>
      </c>
      <c r="L46" s="39"/>
      <c r="M46" s="39"/>
      <c r="N46" s="39"/>
      <c r="O46" s="39"/>
      <c r="P46" s="39"/>
      <c r="Q46" s="39"/>
      <c r="R46" s="39"/>
      <c r="S46" s="39"/>
    </row>
    <row r="47" spans="2:19" ht="12.75">
      <c r="B47" s="9">
        <v>4</v>
      </c>
      <c r="C47" s="10" t="s">
        <v>20</v>
      </c>
      <c r="D47" s="11">
        <v>11</v>
      </c>
      <c r="E47" s="11">
        <v>2018</v>
      </c>
      <c r="F47" s="12">
        <v>183.455</v>
      </c>
      <c r="G47" s="13">
        <v>-3</v>
      </c>
      <c r="H47" s="13">
        <v>4</v>
      </c>
      <c r="I47" s="14">
        <v>-36.117</v>
      </c>
      <c r="L47" s="39"/>
      <c r="M47" s="39"/>
      <c r="N47" s="39"/>
      <c r="O47" s="39"/>
      <c r="P47" s="39"/>
      <c r="Q47" s="39"/>
      <c r="R47" s="39"/>
      <c r="S47" s="39"/>
    </row>
    <row r="48" spans="2:16" ht="12.75">
      <c r="B48" s="3"/>
      <c r="C48" s="4"/>
      <c r="D48" s="5"/>
      <c r="E48" s="5"/>
      <c r="F48" s="6"/>
      <c r="G48" s="7"/>
      <c r="H48" s="7"/>
      <c r="I48" s="8"/>
      <c r="L48" s="39"/>
      <c r="M48" s="39"/>
      <c r="N48" s="39"/>
      <c r="O48" s="39"/>
      <c r="P48" s="39"/>
    </row>
    <row r="49" spans="2:16" ht="12.75">
      <c r="B49" s="9"/>
      <c r="C49" s="10"/>
      <c r="D49" s="11"/>
      <c r="E49" s="11"/>
      <c r="F49" s="12"/>
      <c r="G49" s="13"/>
      <c r="H49" s="13"/>
      <c r="I49" s="14"/>
      <c r="L49" s="39"/>
      <c r="M49" s="39"/>
      <c r="N49" s="39"/>
      <c r="O49" s="39"/>
      <c r="P49" s="39"/>
    </row>
    <row r="50" spans="2:9" ht="12.75">
      <c r="B50" s="38"/>
      <c r="C50" s="36" t="s">
        <v>15</v>
      </c>
      <c r="D50" s="36">
        <f>SUM(D44:D49)</f>
        <v>42</v>
      </c>
      <c r="E50" s="36">
        <f>SUM(E44:E49)</f>
        <v>8023</v>
      </c>
      <c r="F50" s="37">
        <f>E50/D50</f>
        <v>191.02380952380952</v>
      </c>
      <c r="G50" s="36"/>
      <c r="H50" s="36"/>
      <c r="I50" s="36"/>
    </row>
    <row r="51" spans="4:9" ht="12.75">
      <c r="D51" s="1"/>
      <c r="E51" s="1"/>
      <c r="F51" s="2"/>
      <c r="I51" s="2"/>
    </row>
    <row r="52" spans="4:9" ht="12.75">
      <c r="D52" s="1"/>
      <c r="E52" s="1"/>
      <c r="F52" s="2"/>
      <c r="I52" s="2"/>
    </row>
    <row r="53" spans="2:19" ht="18" customHeight="1">
      <c r="B53" s="42" t="s">
        <v>9</v>
      </c>
      <c r="C53" s="43"/>
      <c r="D53" s="43"/>
      <c r="E53" s="43"/>
      <c r="F53" s="44"/>
      <c r="G53" s="45" t="s">
        <v>1</v>
      </c>
      <c r="H53" s="46"/>
      <c r="I53" s="47"/>
      <c r="M53" s="39"/>
      <c r="N53" s="39"/>
      <c r="O53" s="39"/>
      <c r="P53" s="39"/>
      <c r="Q53" s="39"/>
      <c r="R53" s="39"/>
      <c r="S53" s="39"/>
    </row>
    <row r="54" spans="2:20" ht="12.75">
      <c r="B54" s="30" t="s">
        <v>10</v>
      </c>
      <c r="C54" s="31" t="s">
        <v>11</v>
      </c>
      <c r="D54" s="32" t="s">
        <v>16</v>
      </c>
      <c r="E54" s="33" t="s">
        <v>12</v>
      </c>
      <c r="F54" s="34" t="s">
        <v>13</v>
      </c>
      <c r="G54" s="35" t="s">
        <v>10</v>
      </c>
      <c r="H54" s="35" t="s">
        <v>14</v>
      </c>
      <c r="I54" s="34" t="s">
        <v>13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3">
        <v>1</v>
      </c>
      <c r="C55" s="24" t="s">
        <v>32</v>
      </c>
      <c r="D55" s="5">
        <v>49</v>
      </c>
      <c r="E55" s="5">
        <v>9133</v>
      </c>
      <c r="F55" s="25">
        <v>186.388</v>
      </c>
      <c r="G55" s="7">
        <v>-1</v>
      </c>
      <c r="H55" s="7">
        <v>13</v>
      </c>
      <c r="I55" s="8">
        <v>-6.418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6">
        <v>2</v>
      </c>
      <c r="C56" s="27" t="s">
        <v>4</v>
      </c>
      <c r="D56" s="11">
        <v>50</v>
      </c>
      <c r="E56" s="11">
        <v>9107</v>
      </c>
      <c r="F56" s="28">
        <v>182.14</v>
      </c>
      <c r="G56" s="13">
        <v>-2</v>
      </c>
      <c r="H56" s="13">
        <v>26</v>
      </c>
      <c r="I56" s="14">
        <v>2.765</v>
      </c>
      <c r="L56" s="39"/>
      <c r="M56" s="39"/>
      <c r="N56" s="39"/>
      <c r="O56" s="39"/>
      <c r="P56" s="39"/>
      <c r="Q56" s="39"/>
      <c r="R56" s="39"/>
      <c r="S56" s="39"/>
      <c r="T56" s="39"/>
    </row>
    <row r="57" spans="2:20" ht="12.75">
      <c r="B57" s="23">
        <v>3</v>
      </c>
      <c r="C57" s="24" t="s">
        <v>20</v>
      </c>
      <c r="D57" s="5">
        <v>50</v>
      </c>
      <c r="E57" s="5">
        <v>9092</v>
      </c>
      <c r="F57" s="25">
        <v>181.84</v>
      </c>
      <c r="G57" s="7">
        <v>2</v>
      </c>
      <c r="H57" s="7">
        <v>9</v>
      </c>
      <c r="I57" s="8">
        <v>-16.892</v>
      </c>
      <c r="L57" s="39"/>
      <c r="M57" s="39"/>
      <c r="N57" s="39"/>
      <c r="O57" s="39"/>
      <c r="P57" s="39"/>
      <c r="Q57" s="39"/>
      <c r="R57" s="39"/>
      <c r="S57" s="39"/>
      <c r="T57" s="39"/>
    </row>
    <row r="58" spans="2:19" ht="12.75">
      <c r="B58" s="26">
        <v>4</v>
      </c>
      <c r="C58" s="27" t="s">
        <v>5</v>
      </c>
      <c r="D58" s="11">
        <v>19</v>
      </c>
      <c r="E58" s="11">
        <v>3345</v>
      </c>
      <c r="F58" s="28">
        <v>176.053</v>
      </c>
      <c r="G58" s="13">
        <v>2</v>
      </c>
      <c r="H58" s="13">
        <v>12</v>
      </c>
      <c r="I58" s="14">
        <v>-13.805</v>
      </c>
      <c r="L58" s="39"/>
      <c r="M58" s="39"/>
      <c r="N58" s="39"/>
      <c r="O58" s="39"/>
      <c r="P58" s="39"/>
      <c r="Q58" s="39"/>
      <c r="R58" s="39"/>
      <c r="S58" s="39"/>
    </row>
    <row r="59" spans="2:19" ht="12.75">
      <c r="B59" s="23"/>
      <c r="C59" s="24"/>
      <c r="D59" s="5"/>
      <c r="E59" s="5"/>
      <c r="F59" s="25"/>
      <c r="G59" s="7"/>
      <c r="H59" s="7"/>
      <c r="I59" s="8"/>
      <c r="L59" s="39"/>
      <c r="M59" s="39"/>
      <c r="N59" s="39"/>
      <c r="O59" s="39"/>
      <c r="P59" s="39"/>
      <c r="Q59" s="39"/>
      <c r="R59" s="39"/>
      <c r="S59" s="39"/>
    </row>
    <row r="60" spans="2:16" ht="12.75">
      <c r="B60" s="26"/>
      <c r="C60" s="27"/>
      <c r="D60" s="11"/>
      <c r="E60" s="11"/>
      <c r="F60" s="28"/>
      <c r="G60" s="13"/>
      <c r="H60" s="13"/>
      <c r="I60" s="14"/>
      <c r="L60" s="39"/>
      <c r="M60" s="39"/>
      <c r="N60" s="39"/>
      <c r="O60" s="39"/>
      <c r="P60" s="39"/>
    </row>
    <row r="61" spans="2:16" ht="12.75">
      <c r="B61" s="23"/>
      <c r="C61" s="24"/>
      <c r="D61" s="5"/>
      <c r="E61" s="5"/>
      <c r="F61" s="25"/>
      <c r="G61" s="7"/>
      <c r="H61" s="7"/>
      <c r="I61" s="8"/>
      <c r="L61" s="39"/>
      <c r="M61" s="39"/>
      <c r="N61" s="39"/>
      <c r="O61" s="39"/>
      <c r="P61" s="39"/>
    </row>
    <row r="62" spans="2:9" ht="12.75">
      <c r="B62" s="38"/>
      <c r="C62" s="36" t="s">
        <v>15</v>
      </c>
      <c r="D62" s="36">
        <f>SUM(D55:D60)</f>
        <v>168</v>
      </c>
      <c r="E62" s="36">
        <f>SUM(E55:E60)</f>
        <v>30677</v>
      </c>
      <c r="F62" s="37">
        <f>E62/D62</f>
        <v>182.60119047619048</v>
      </c>
      <c r="G62" s="36"/>
      <c r="H62" s="36"/>
      <c r="I62" s="36"/>
    </row>
  </sheetData>
  <mergeCells count="11">
    <mergeCell ref="C4:I4"/>
    <mergeCell ref="B8:F8"/>
    <mergeCell ref="G8:I8"/>
    <mergeCell ref="B19:F19"/>
    <mergeCell ref="G19:I19"/>
    <mergeCell ref="B53:F53"/>
    <mergeCell ref="G53:I53"/>
    <mergeCell ref="B31:F31"/>
    <mergeCell ref="G31:I31"/>
    <mergeCell ref="B42:F42"/>
    <mergeCell ref="G42:I4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62"/>
  <sheetViews>
    <sheetView workbookViewId="0" topLeftCell="A10">
      <selection activeCell="C4" sqref="C4:I4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5.710937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35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29" t="s">
        <v>38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18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K9" s="39"/>
      <c r="L9" s="39"/>
      <c r="M9" s="39"/>
      <c r="N9" s="39"/>
      <c r="O9" s="39"/>
      <c r="P9" s="39"/>
      <c r="Q9" s="39"/>
      <c r="R9" s="39"/>
    </row>
    <row r="10" spans="2:19" ht="12.75">
      <c r="B10" s="3">
        <v>1</v>
      </c>
      <c r="C10" s="4" t="s">
        <v>33</v>
      </c>
      <c r="D10" s="5">
        <v>12</v>
      </c>
      <c r="E10" s="5">
        <v>2296</v>
      </c>
      <c r="F10" s="6">
        <v>191.333</v>
      </c>
      <c r="G10" s="15">
        <v>2</v>
      </c>
      <c r="H10" s="15">
        <v>9</v>
      </c>
      <c r="I10" s="16">
        <v>4</v>
      </c>
      <c r="L10" s="39"/>
      <c r="M10" s="39"/>
      <c r="N10" s="39"/>
      <c r="O10" s="39"/>
      <c r="P10" s="39"/>
      <c r="Q10" s="39"/>
      <c r="R10" s="39"/>
      <c r="S10" s="39"/>
    </row>
    <row r="11" spans="2:19" ht="12.75">
      <c r="B11" s="9">
        <v>2</v>
      </c>
      <c r="C11" s="10" t="s">
        <v>20</v>
      </c>
      <c r="D11" s="11">
        <v>14</v>
      </c>
      <c r="E11" s="11">
        <v>2677</v>
      </c>
      <c r="F11" s="12">
        <v>191.214</v>
      </c>
      <c r="G11" s="13">
        <v>2</v>
      </c>
      <c r="H11" s="13">
        <v>10</v>
      </c>
      <c r="I11" s="14">
        <v>21.964</v>
      </c>
      <c r="L11" s="39"/>
      <c r="M11" s="39"/>
      <c r="N11" s="39"/>
      <c r="O11" s="39"/>
      <c r="P11" s="39"/>
      <c r="Q11" s="39"/>
      <c r="R11" s="39"/>
      <c r="S11" s="39"/>
    </row>
    <row r="12" spans="2:16" ht="12.75">
      <c r="B12" s="3">
        <v>3</v>
      </c>
      <c r="C12" s="4" t="s">
        <v>19</v>
      </c>
      <c r="D12" s="5">
        <v>3</v>
      </c>
      <c r="E12" s="5">
        <v>525</v>
      </c>
      <c r="F12" s="6">
        <v>175</v>
      </c>
      <c r="G12" s="15"/>
      <c r="H12" s="15"/>
      <c r="I12" s="16"/>
      <c r="L12" s="39"/>
      <c r="M12" s="39"/>
      <c r="N12" s="39"/>
      <c r="O12" s="39"/>
      <c r="P12" s="39"/>
    </row>
    <row r="13" spans="2:19" ht="12.75">
      <c r="B13" s="9">
        <v>4</v>
      </c>
      <c r="C13" s="10" t="s">
        <v>3</v>
      </c>
      <c r="D13" s="11">
        <v>13</v>
      </c>
      <c r="E13" s="11">
        <v>2255</v>
      </c>
      <c r="F13" s="12">
        <v>173.462</v>
      </c>
      <c r="G13" s="13">
        <v>-1</v>
      </c>
      <c r="H13" s="13">
        <v>2</v>
      </c>
      <c r="I13" s="14">
        <v>-16.629</v>
      </c>
      <c r="L13" s="39"/>
      <c r="M13" s="39"/>
      <c r="N13" s="39"/>
      <c r="O13" s="39"/>
      <c r="P13" s="39"/>
      <c r="Q13" s="39"/>
      <c r="R13" s="39"/>
      <c r="S13" s="39"/>
    </row>
    <row r="14" spans="2:9" ht="12.75">
      <c r="B14" s="3"/>
      <c r="C14" s="4"/>
      <c r="D14" s="5"/>
      <c r="E14" s="5"/>
      <c r="F14" s="6"/>
      <c r="G14" s="15"/>
      <c r="H14" s="15"/>
      <c r="I14" s="16"/>
    </row>
    <row r="15" spans="2:9" ht="12.75">
      <c r="B15" s="9"/>
      <c r="C15" s="10"/>
      <c r="D15" s="11"/>
      <c r="E15" s="11"/>
      <c r="F15" s="12"/>
      <c r="G15" s="13"/>
      <c r="H15" s="13"/>
      <c r="I15" s="14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7753</v>
      </c>
      <c r="F16" s="37">
        <f>E16/D16</f>
        <v>184.5952380952381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1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  <c r="L20" s="39"/>
      <c r="M20" s="39"/>
      <c r="N20" s="39"/>
      <c r="O20" s="39"/>
      <c r="P20" s="39"/>
      <c r="Q20" s="39"/>
      <c r="R20" s="39"/>
      <c r="S20" s="39"/>
    </row>
    <row r="21" spans="2:16" ht="12.75">
      <c r="B21" s="3">
        <v>1</v>
      </c>
      <c r="C21" s="4" t="s">
        <v>36</v>
      </c>
      <c r="D21" s="5">
        <v>1</v>
      </c>
      <c r="E21" s="5">
        <v>212</v>
      </c>
      <c r="F21" s="6">
        <v>212</v>
      </c>
      <c r="G21" s="7"/>
      <c r="H21" s="7"/>
      <c r="I21" s="8"/>
      <c r="L21" s="39"/>
      <c r="M21" s="39"/>
      <c r="N21" s="39"/>
      <c r="O21" s="39"/>
      <c r="P21" s="39"/>
    </row>
    <row r="22" spans="2:19" ht="12.75">
      <c r="B22" s="9">
        <v>2</v>
      </c>
      <c r="C22" s="10" t="s">
        <v>20</v>
      </c>
      <c r="D22" s="11">
        <v>13</v>
      </c>
      <c r="E22" s="11">
        <v>2568</v>
      </c>
      <c r="F22" s="12">
        <v>197.538</v>
      </c>
      <c r="G22" s="13">
        <v>0</v>
      </c>
      <c r="H22" s="13">
        <v>6</v>
      </c>
      <c r="I22" s="14">
        <v>1.396</v>
      </c>
      <c r="L22" s="39"/>
      <c r="M22" s="39"/>
      <c r="N22" s="39"/>
      <c r="O22" s="39"/>
      <c r="P22" s="39"/>
      <c r="Q22" s="39"/>
      <c r="R22" s="39"/>
      <c r="S22" s="39"/>
    </row>
    <row r="23" spans="2:19" ht="12.75">
      <c r="B23" s="3">
        <v>3</v>
      </c>
      <c r="C23" s="4" t="s">
        <v>5</v>
      </c>
      <c r="D23" s="5">
        <v>7</v>
      </c>
      <c r="E23" s="5">
        <v>1329</v>
      </c>
      <c r="F23" s="6">
        <v>189.857</v>
      </c>
      <c r="G23" s="7">
        <v>-2</v>
      </c>
      <c r="H23" s="7">
        <v>0</v>
      </c>
      <c r="I23" s="8">
        <v>-10.714</v>
      </c>
      <c r="L23" s="39"/>
      <c r="M23" s="39"/>
      <c r="N23" s="39"/>
      <c r="O23" s="39"/>
      <c r="P23" s="39"/>
      <c r="Q23" s="39"/>
      <c r="R23" s="39"/>
      <c r="S23" s="39"/>
    </row>
    <row r="24" spans="2:19" ht="12.75">
      <c r="B24" s="9">
        <v>4</v>
      </c>
      <c r="C24" s="10" t="s">
        <v>3</v>
      </c>
      <c r="D24" s="11">
        <v>9</v>
      </c>
      <c r="E24" s="11">
        <v>1573</v>
      </c>
      <c r="F24" s="12">
        <v>174.778</v>
      </c>
      <c r="G24" s="13">
        <v>-1</v>
      </c>
      <c r="H24" s="13">
        <v>4</v>
      </c>
      <c r="I24" s="14">
        <v>-11.022</v>
      </c>
      <c r="L24" s="39"/>
      <c r="M24" s="39"/>
      <c r="N24" s="39"/>
      <c r="O24" s="39"/>
      <c r="P24" s="39"/>
      <c r="Q24" s="39"/>
      <c r="R24" s="39"/>
      <c r="S24" s="39"/>
    </row>
    <row r="25" spans="2:16" ht="12.75">
      <c r="B25" s="3">
        <v>5</v>
      </c>
      <c r="C25" s="4" t="s">
        <v>19</v>
      </c>
      <c r="D25" s="5">
        <v>6</v>
      </c>
      <c r="E25" s="5">
        <v>1041</v>
      </c>
      <c r="F25" s="6">
        <v>173.5</v>
      </c>
      <c r="G25" s="7"/>
      <c r="H25" s="7"/>
      <c r="I25" s="8"/>
      <c r="L25" s="39"/>
      <c r="M25" s="39"/>
      <c r="N25" s="39"/>
      <c r="O25" s="39"/>
      <c r="P25" s="39"/>
    </row>
    <row r="26" spans="2:16" ht="12.75">
      <c r="B26" s="9">
        <v>6</v>
      </c>
      <c r="C26" s="10" t="s">
        <v>33</v>
      </c>
      <c r="D26" s="11">
        <v>5</v>
      </c>
      <c r="E26" s="11">
        <v>812</v>
      </c>
      <c r="F26" s="12">
        <v>162.4</v>
      </c>
      <c r="G26" s="13"/>
      <c r="H26" s="13"/>
      <c r="I26" s="14"/>
      <c r="L26" s="39"/>
      <c r="M26" s="39"/>
      <c r="N26" s="39"/>
      <c r="O26" s="39"/>
      <c r="P26" s="39"/>
    </row>
    <row r="27" spans="2:16" ht="12.75">
      <c r="B27" s="3">
        <v>7</v>
      </c>
      <c r="C27" s="4" t="s">
        <v>37</v>
      </c>
      <c r="D27" s="5">
        <v>1</v>
      </c>
      <c r="E27" s="5">
        <v>126</v>
      </c>
      <c r="F27" s="6">
        <v>126</v>
      </c>
      <c r="G27" s="7"/>
      <c r="H27" s="7"/>
      <c r="I27" s="8"/>
      <c r="L27" s="39"/>
      <c r="M27" s="39"/>
      <c r="N27" s="39"/>
      <c r="O27" s="39"/>
      <c r="P27" s="39"/>
    </row>
    <row r="28" spans="2:9" ht="12.75">
      <c r="B28" s="38"/>
      <c r="C28" s="36" t="s">
        <v>15</v>
      </c>
      <c r="D28" s="36">
        <f>SUM(D21:D27)</f>
        <v>42</v>
      </c>
      <c r="E28" s="36">
        <f>SUM(E21:E27)</f>
        <v>7661</v>
      </c>
      <c r="F28" s="37">
        <f>E28/D28</f>
        <v>182.4047619047619</v>
      </c>
      <c r="G28" s="36"/>
      <c r="H28" s="36"/>
      <c r="I28" s="36"/>
    </row>
    <row r="29" spans="3:9" ht="12.75">
      <c r="C29" s="17"/>
      <c r="D29" s="19"/>
      <c r="E29" s="19"/>
      <c r="F29" s="20"/>
      <c r="G29" s="21"/>
      <c r="H29" s="21"/>
      <c r="I29" s="22"/>
    </row>
    <row r="30" spans="4:9" ht="12.75">
      <c r="D30" s="1"/>
      <c r="E30" s="1"/>
      <c r="F30" s="2"/>
      <c r="I30" s="2"/>
    </row>
    <row r="31" spans="2:9" ht="18" customHeight="1">
      <c r="B31" s="42" t="s">
        <v>7</v>
      </c>
      <c r="C31" s="43"/>
      <c r="D31" s="43"/>
      <c r="E31" s="43"/>
      <c r="F31" s="44"/>
      <c r="G31" s="45" t="s">
        <v>1</v>
      </c>
      <c r="H31" s="46"/>
      <c r="I31" s="47"/>
    </row>
    <row r="32" spans="2:19" ht="12.75">
      <c r="B32" s="30" t="s">
        <v>10</v>
      </c>
      <c r="C32" s="31" t="s">
        <v>11</v>
      </c>
      <c r="D32" s="32" t="s">
        <v>16</v>
      </c>
      <c r="E32" s="33" t="s">
        <v>12</v>
      </c>
      <c r="F32" s="34" t="s">
        <v>13</v>
      </c>
      <c r="G32" s="35" t="s">
        <v>10</v>
      </c>
      <c r="H32" s="35" t="s">
        <v>14</v>
      </c>
      <c r="I32" s="34" t="s">
        <v>13</v>
      </c>
      <c r="L32" s="39"/>
      <c r="M32" s="39"/>
      <c r="N32" s="39"/>
      <c r="O32" s="39"/>
      <c r="P32" s="39"/>
      <c r="Q32" s="39"/>
      <c r="R32" s="39"/>
      <c r="S32" s="39"/>
    </row>
    <row r="33" spans="2:19" ht="12.75">
      <c r="B33" s="3">
        <v>1</v>
      </c>
      <c r="C33" s="4" t="s">
        <v>5</v>
      </c>
      <c r="D33" s="5">
        <v>2</v>
      </c>
      <c r="E33" s="5">
        <v>434</v>
      </c>
      <c r="F33" s="6">
        <v>217</v>
      </c>
      <c r="G33" s="7">
        <v>2</v>
      </c>
      <c r="H33" s="7">
        <v>-12</v>
      </c>
      <c r="I33" s="8">
        <v>33.929</v>
      </c>
      <c r="L33" s="39"/>
      <c r="M33" s="39"/>
      <c r="N33" s="39"/>
      <c r="O33" s="39"/>
      <c r="P33" s="39"/>
      <c r="Q33" s="39"/>
      <c r="R33" s="39"/>
      <c r="S33" s="39"/>
    </row>
    <row r="34" spans="2:19" ht="12.75">
      <c r="B34" s="9">
        <v>2</v>
      </c>
      <c r="C34" s="10" t="s">
        <v>20</v>
      </c>
      <c r="D34" s="11">
        <v>14</v>
      </c>
      <c r="E34" s="11">
        <v>2736</v>
      </c>
      <c r="F34" s="12">
        <v>195.429</v>
      </c>
      <c r="G34" s="13">
        <v>-1</v>
      </c>
      <c r="H34" s="13">
        <v>0</v>
      </c>
      <c r="I34" s="14">
        <v>7.286</v>
      </c>
      <c r="L34" s="39"/>
      <c r="M34" s="39"/>
      <c r="N34" s="39"/>
      <c r="O34" s="39"/>
      <c r="P34" s="39"/>
      <c r="Q34" s="39"/>
      <c r="R34" s="39"/>
      <c r="S34" s="39"/>
    </row>
    <row r="35" spans="2:19" ht="12.75">
      <c r="B35" s="3">
        <v>3</v>
      </c>
      <c r="C35" s="4" t="s">
        <v>19</v>
      </c>
      <c r="D35" s="5">
        <v>6</v>
      </c>
      <c r="E35" s="5">
        <v>1138</v>
      </c>
      <c r="F35" s="6">
        <v>189.667</v>
      </c>
      <c r="G35" s="7">
        <v>2</v>
      </c>
      <c r="H35" s="7">
        <v>5</v>
      </c>
      <c r="I35" s="8">
        <v>21.667</v>
      </c>
      <c r="L35" s="39"/>
      <c r="M35" s="39"/>
      <c r="N35" s="39"/>
      <c r="O35" s="39"/>
      <c r="P35" s="39"/>
      <c r="Q35" s="39"/>
      <c r="R35" s="39"/>
      <c r="S35" s="39"/>
    </row>
    <row r="36" spans="2:19" ht="12.75">
      <c r="B36" s="9">
        <v>4</v>
      </c>
      <c r="C36" s="10" t="s">
        <v>3</v>
      </c>
      <c r="D36" s="11">
        <v>12</v>
      </c>
      <c r="E36" s="11">
        <v>2095</v>
      </c>
      <c r="F36" s="12">
        <v>174.583</v>
      </c>
      <c r="G36" s="13">
        <v>0</v>
      </c>
      <c r="H36" s="13">
        <v>9</v>
      </c>
      <c r="I36" s="14">
        <v>11.583</v>
      </c>
      <c r="L36" s="39"/>
      <c r="M36" s="39"/>
      <c r="N36" s="39"/>
      <c r="O36" s="39"/>
      <c r="P36" s="39"/>
      <c r="Q36" s="39"/>
      <c r="R36" s="39"/>
      <c r="S36" s="39"/>
    </row>
    <row r="37" spans="2:19" ht="12.75">
      <c r="B37" s="3">
        <v>5</v>
      </c>
      <c r="C37" s="4" t="s">
        <v>33</v>
      </c>
      <c r="D37" s="5">
        <v>4</v>
      </c>
      <c r="E37" s="5">
        <v>687</v>
      </c>
      <c r="F37" s="6">
        <v>171.75</v>
      </c>
      <c r="G37" s="7">
        <v>-1</v>
      </c>
      <c r="H37" s="7">
        <v>-2</v>
      </c>
      <c r="I37" s="8">
        <v>0.083</v>
      </c>
      <c r="L37" s="39"/>
      <c r="M37" s="39"/>
      <c r="N37" s="39"/>
      <c r="O37" s="39"/>
      <c r="P37" s="39"/>
      <c r="Q37" s="39"/>
      <c r="R37" s="39"/>
      <c r="S37" s="39"/>
    </row>
    <row r="38" spans="2:16" ht="12.75">
      <c r="B38" s="9">
        <v>6</v>
      </c>
      <c r="C38" s="10" t="s">
        <v>37</v>
      </c>
      <c r="D38" s="11">
        <v>4</v>
      </c>
      <c r="E38" s="11">
        <v>652</v>
      </c>
      <c r="F38" s="12">
        <v>163</v>
      </c>
      <c r="G38" s="13"/>
      <c r="H38" s="13"/>
      <c r="I38" s="14"/>
      <c r="L38" s="39"/>
      <c r="M38" s="39"/>
      <c r="N38" s="39"/>
      <c r="O38" s="39"/>
      <c r="P38" s="39"/>
    </row>
    <row r="39" spans="2:9" ht="12.75">
      <c r="B39" s="38"/>
      <c r="C39" s="36" t="s">
        <v>15</v>
      </c>
      <c r="D39" s="36">
        <f>SUM(D33:D38)</f>
        <v>42</v>
      </c>
      <c r="E39" s="36">
        <f>SUM(E33:E38)</f>
        <v>7742</v>
      </c>
      <c r="F39" s="37">
        <f>E39/D39</f>
        <v>184.33333333333334</v>
      </c>
      <c r="G39" s="36"/>
      <c r="H39" s="36"/>
      <c r="I39" s="36"/>
    </row>
    <row r="40" spans="4:9" ht="12.75">
      <c r="D40" s="1"/>
      <c r="E40" s="1"/>
      <c r="F40" s="2"/>
      <c r="I40" s="2"/>
    </row>
    <row r="41" spans="4:9" ht="12.75">
      <c r="D41" s="1"/>
      <c r="E41" s="1"/>
      <c r="F41" s="2"/>
      <c r="I41" s="2"/>
    </row>
    <row r="42" spans="2:9" ht="18" customHeight="1">
      <c r="B42" s="42" t="s">
        <v>8</v>
      </c>
      <c r="C42" s="43"/>
      <c r="D42" s="43"/>
      <c r="E42" s="43"/>
      <c r="F42" s="44"/>
      <c r="G42" s="45" t="s">
        <v>1</v>
      </c>
      <c r="H42" s="46"/>
      <c r="I42" s="47"/>
    </row>
    <row r="43" spans="2:19" ht="12.75">
      <c r="B43" s="30" t="s">
        <v>10</v>
      </c>
      <c r="C43" s="31" t="s">
        <v>11</v>
      </c>
      <c r="D43" s="32" t="s">
        <v>16</v>
      </c>
      <c r="E43" s="33" t="s">
        <v>12</v>
      </c>
      <c r="F43" s="34" t="s">
        <v>13</v>
      </c>
      <c r="G43" s="35" t="s">
        <v>10</v>
      </c>
      <c r="H43" s="35" t="s">
        <v>14</v>
      </c>
      <c r="I43" s="34" t="s">
        <v>13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3">
        <v>1</v>
      </c>
      <c r="C44" s="4" t="s">
        <v>20</v>
      </c>
      <c r="D44" s="5">
        <v>14</v>
      </c>
      <c r="E44" s="5">
        <v>3072</v>
      </c>
      <c r="F44" s="6">
        <v>219.429</v>
      </c>
      <c r="G44" s="7">
        <v>2</v>
      </c>
      <c r="H44" s="7">
        <v>0</v>
      </c>
      <c r="I44" s="8">
        <v>27</v>
      </c>
      <c r="L44" s="39"/>
      <c r="M44" s="39"/>
      <c r="N44" s="39"/>
      <c r="O44" s="39"/>
      <c r="P44" s="39"/>
      <c r="Q44" s="39"/>
      <c r="R44" s="39"/>
      <c r="S44" s="39"/>
    </row>
    <row r="45" spans="2:19" ht="12.75">
      <c r="B45" s="9">
        <v>2</v>
      </c>
      <c r="C45" s="10" t="s">
        <v>5</v>
      </c>
      <c r="D45" s="11">
        <v>7</v>
      </c>
      <c r="E45" s="11">
        <v>1492</v>
      </c>
      <c r="F45" s="12">
        <v>213.143</v>
      </c>
      <c r="G45" s="13">
        <v>-1</v>
      </c>
      <c r="H45" s="13">
        <v>-7</v>
      </c>
      <c r="I45" s="14">
        <v>1.714</v>
      </c>
      <c r="L45" s="39"/>
      <c r="M45" s="39"/>
      <c r="N45" s="39"/>
      <c r="O45" s="39"/>
      <c r="P45" s="39"/>
      <c r="Q45" s="39"/>
      <c r="R45" s="39"/>
      <c r="S45" s="39"/>
    </row>
    <row r="46" spans="2:19" ht="12.75">
      <c r="B46" s="3">
        <v>3</v>
      </c>
      <c r="C46" s="4" t="s">
        <v>3</v>
      </c>
      <c r="D46" s="5">
        <v>7</v>
      </c>
      <c r="E46" s="5">
        <v>1273</v>
      </c>
      <c r="F46" s="6">
        <v>181.857</v>
      </c>
      <c r="G46" s="7">
        <v>0</v>
      </c>
      <c r="H46" s="7">
        <v>-6</v>
      </c>
      <c r="I46" s="8">
        <v>6.626</v>
      </c>
      <c r="L46" s="39"/>
      <c r="M46" s="39"/>
      <c r="N46" s="39"/>
      <c r="O46" s="39"/>
      <c r="P46" s="39"/>
      <c r="Q46" s="39"/>
      <c r="R46" s="39"/>
      <c r="S46" s="39"/>
    </row>
    <row r="47" spans="2:16" ht="12.75">
      <c r="B47" s="9">
        <v>4</v>
      </c>
      <c r="C47" s="10" t="s">
        <v>37</v>
      </c>
      <c r="D47" s="11">
        <v>5</v>
      </c>
      <c r="E47" s="11">
        <v>875</v>
      </c>
      <c r="F47" s="12">
        <v>175</v>
      </c>
      <c r="G47" s="13"/>
      <c r="H47" s="13"/>
      <c r="I47" s="14"/>
      <c r="L47" s="39"/>
      <c r="M47" s="39"/>
      <c r="N47" s="39"/>
      <c r="O47" s="39"/>
      <c r="P47" s="39"/>
    </row>
    <row r="48" spans="2:16" ht="12.75">
      <c r="B48" s="3">
        <v>5</v>
      </c>
      <c r="C48" s="4" t="s">
        <v>19</v>
      </c>
      <c r="D48" s="5">
        <v>4</v>
      </c>
      <c r="E48" s="5">
        <v>681</v>
      </c>
      <c r="F48" s="6">
        <v>170.25</v>
      </c>
      <c r="G48" s="7"/>
      <c r="H48" s="7"/>
      <c r="I48" s="8"/>
      <c r="L48" s="39"/>
      <c r="M48" s="39"/>
      <c r="N48" s="39"/>
      <c r="O48" s="39"/>
      <c r="P48" s="39"/>
    </row>
    <row r="49" spans="2:16" ht="12.75">
      <c r="B49" s="9">
        <v>6</v>
      </c>
      <c r="C49" s="10" t="s">
        <v>36</v>
      </c>
      <c r="D49" s="11">
        <v>5</v>
      </c>
      <c r="E49" s="11">
        <v>834</v>
      </c>
      <c r="F49" s="12">
        <v>166.8</v>
      </c>
      <c r="G49" s="13"/>
      <c r="H49" s="13"/>
      <c r="I49" s="14"/>
      <c r="L49" s="39"/>
      <c r="M49" s="39"/>
      <c r="N49" s="39"/>
      <c r="O49" s="39"/>
      <c r="P49" s="39"/>
    </row>
    <row r="50" spans="2:9" ht="12.75">
      <c r="B50" s="38"/>
      <c r="C50" s="36" t="s">
        <v>15</v>
      </c>
      <c r="D50" s="36">
        <f>SUM(D44:D49)</f>
        <v>42</v>
      </c>
      <c r="E50" s="36">
        <f>SUM(E44:E49)</f>
        <v>8227</v>
      </c>
      <c r="F50" s="37">
        <f>E50/D50</f>
        <v>195.88095238095238</v>
      </c>
      <c r="G50" s="36"/>
      <c r="H50" s="36"/>
      <c r="I50" s="36"/>
    </row>
    <row r="51" spans="4:9" ht="12.75">
      <c r="D51" s="1"/>
      <c r="E51" s="1"/>
      <c r="F51" s="2"/>
      <c r="I51" s="2"/>
    </row>
    <row r="52" spans="4:9" ht="12.75">
      <c r="D52" s="1"/>
      <c r="E52" s="1"/>
      <c r="F52" s="2"/>
      <c r="I52" s="2"/>
    </row>
    <row r="53" spans="2:19" ht="18" customHeight="1">
      <c r="B53" s="42" t="s">
        <v>9</v>
      </c>
      <c r="C53" s="43"/>
      <c r="D53" s="43"/>
      <c r="E53" s="43"/>
      <c r="F53" s="44"/>
      <c r="G53" s="45" t="s">
        <v>1</v>
      </c>
      <c r="H53" s="46"/>
      <c r="I53" s="47"/>
      <c r="M53" s="39"/>
      <c r="N53" s="39"/>
      <c r="O53" s="39"/>
      <c r="P53" s="39"/>
      <c r="Q53" s="39"/>
      <c r="R53" s="39"/>
      <c r="S53" s="39"/>
    </row>
    <row r="54" spans="2:20" ht="12.75">
      <c r="B54" s="30" t="s">
        <v>10</v>
      </c>
      <c r="C54" s="31" t="s">
        <v>11</v>
      </c>
      <c r="D54" s="32" t="s">
        <v>16</v>
      </c>
      <c r="E54" s="33" t="s">
        <v>12</v>
      </c>
      <c r="F54" s="34" t="s">
        <v>13</v>
      </c>
      <c r="G54" s="35" t="s">
        <v>10</v>
      </c>
      <c r="H54" s="35" t="s">
        <v>14</v>
      </c>
      <c r="I54" s="34" t="s">
        <v>13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3">
        <v>1</v>
      </c>
      <c r="C55" s="24" t="s">
        <v>5</v>
      </c>
      <c r="D55" s="5">
        <v>16</v>
      </c>
      <c r="E55" s="5">
        <v>3255</v>
      </c>
      <c r="F55" s="25">
        <v>203.438</v>
      </c>
      <c r="G55" s="7">
        <v>-1</v>
      </c>
      <c r="H55" s="7">
        <v>-26</v>
      </c>
      <c r="I55" s="8">
        <v>6.699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6">
        <v>2</v>
      </c>
      <c r="C56" s="27" t="s">
        <v>20</v>
      </c>
      <c r="D56" s="11">
        <v>55</v>
      </c>
      <c r="E56" s="11">
        <v>11053</v>
      </c>
      <c r="F56" s="28">
        <v>200.964</v>
      </c>
      <c r="G56" s="13">
        <v>-1</v>
      </c>
      <c r="H56" s="13">
        <v>16</v>
      </c>
      <c r="I56" s="14">
        <v>11.784</v>
      </c>
      <c r="L56" s="39"/>
      <c r="M56" s="39"/>
      <c r="N56" s="39"/>
      <c r="O56" s="39"/>
      <c r="P56" s="39"/>
      <c r="Q56" s="39"/>
      <c r="R56" s="39"/>
      <c r="S56" s="39"/>
      <c r="T56" s="39"/>
    </row>
    <row r="57" spans="2:20" ht="12.75">
      <c r="B57" s="23">
        <v>3</v>
      </c>
      <c r="C57" s="24" t="s">
        <v>33</v>
      </c>
      <c r="D57" s="5">
        <v>21</v>
      </c>
      <c r="E57" s="5">
        <v>3795</v>
      </c>
      <c r="F57" s="25">
        <v>180.714</v>
      </c>
      <c r="G57" s="7">
        <v>-1</v>
      </c>
      <c r="H57" s="7">
        <v>12</v>
      </c>
      <c r="I57" s="8">
        <v>3.825</v>
      </c>
      <c r="L57" s="39"/>
      <c r="M57" s="39"/>
      <c r="N57" s="39"/>
      <c r="O57" s="39"/>
      <c r="P57" s="39"/>
      <c r="Q57" s="39"/>
      <c r="R57" s="39"/>
      <c r="S57" s="39"/>
      <c r="T57" s="39"/>
    </row>
    <row r="58" spans="2:19" ht="12.75">
      <c r="B58" s="26">
        <v>4</v>
      </c>
      <c r="C58" s="27" t="s">
        <v>19</v>
      </c>
      <c r="D58" s="11">
        <v>19</v>
      </c>
      <c r="E58" s="11">
        <v>3385</v>
      </c>
      <c r="F58" s="28">
        <v>178.158</v>
      </c>
      <c r="G58" s="13">
        <v>-1</v>
      </c>
      <c r="H58" s="13">
        <v>18</v>
      </c>
      <c r="I58" s="14">
        <v>10.158</v>
      </c>
      <c r="L58" s="39"/>
      <c r="M58" s="39"/>
      <c r="N58" s="39"/>
      <c r="O58" s="39"/>
      <c r="P58" s="39"/>
      <c r="Q58" s="39"/>
      <c r="R58" s="39"/>
      <c r="S58" s="39"/>
    </row>
    <row r="59" spans="2:19" ht="12.75">
      <c r="B59" s="23">
        <v>5</v>
      </c>
      <c r="C59" s="24" t="s">
        <v>3</v>
      </c>
      <c r="D59" s="5">
        <v>41</v>
      </c>
      <c r="E59" s="5">
        <v>7196</v>
      </c>
      <c r="F59" s="25">
        <v>175.512</v>
      </c>
      <c r="G59" s="7">
        <v>1</v>
      </c>
      <c r="H59" s="7">
        <v>9</v>
      </c>
      <c r="I59" s="8">
        <v>-5.332</v>
      </c>
      <c r="L59" s="39"/>
      <c r="M59" s="39"/>
      <c r="N59" s="39"/>
      <c r="O59" s="39"/>
      <c r="P59" s="39"/>
      <c r="Q59" s="39"/>
      <c r="R59" s="39"/>
      <c r="S59" s="39"/>
    </row>
    <row r="60" spans="2:16" ht="12.75">
      <c r="B60" s="26">
        <v>6</v>
      </c>
      <c r="C60" s="27" t="s">
        <v>36</v>
      </c>
      <c r="D60" s="11">
        <v>6</v>
      </c>
      <c r="E60" s="11">
        <v>1046</v>
      </c>
      <c r="F60" s="28">
        <v>174.333</v>
      </c>
      <c r="G60" s="13"/>
      <c r="H60" s="13"/>
      <c r="I60" s="14"/>
      <c r="L60" s="39"/>
      <c r="M60" s="39"/>
      <c r="N60" s="39"/>
      <c r="O60" s="39"/>
      <c r="P60" s="39"/>
    </row>
    <row r="61" spans="2:16" ht="12.75">
      <c r="B61" s="23">
        <v>7</v>
      </c>
      <c r="C61" s="24" t="s">
        <v>37</v>
      </c>
      <c r="D61" s="5">
        <v>10</v>
      </c>
      <c r="E61" s="5">
        <v>1653</v>
      </c>
      <c r="F61" s="25">
        <v>165.3</v>
      </c>
      <c r="G61" s="7"/>
      <c r="H61" s="7"/>
      <c r="I61" s="8"/>
      <c r="L61" s="39"/>
      <c r="M61" s="39"/>
      <c r="N61" s="39"/>
      <c r="O61" s="39"/>
      <c r="P61" s="39"/>
    </row>
    <row r="62" spans="2:9" ht="12.75">
      <c r="B62" s="38"/>
      <c r="C62" s="36" t="s">
        <v>15</v>
      </c>
      <c r="D62" s="36">
        <f>SUM(D55:D60)</f>
        <v>158</v>
      </c>
      <c r="E62" s="36">
        <f>SUM(E55:E60)</f>
        <v>29730</v>
      </c>
      <c r="F62" s="37">
        <f>E62/D62</f>
        <v>188.16455696202533</v>
      </c>
      <c r="G62" s="36"/>
      <c r="H62" s="36"/>
      <c r="I62" s="36"/>
    </row>
  </sheetData>
  <mergeCells count="11">
    <mergeCell ref="C4:I4"/>
    <mergeCell ref="B8:F8"/>
    <mergeCell ref="G8:I8"/>
    <mergeCell ref="B19:F19"/>
    <mergeCell ref="G19:I19"/>
    <mergeCell ref="B53:F53"/>
    <mergeCell ref="G53:I53"/>
    <mergeCell ref="B31:F31"/>
    <mergeCell ref="G31:I31"/>
    <mergeCell ref="B42:F42"/>
    <mergeCell ref="G42:I42"/>
  </mergeCells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60"/>
  <sheetViews>
    <sheetView workbookViewId="0" topLeftCell="A1">
      <selection activeCell="B6" sqref="B6"/>
    </sheetView>
  </sheetViews>
  <sheetFormatPr defaultColWidth="11.421875" defaultRowHeight="12.75"/>
  <cols>
    <col min="1" max="1" width="2.7109375" style="0" customWidth="1"/>
    <col min="2" max="2" width="8.57421875" style="0" customWidth="1"/>
    <col min="3" max="3" width="15.7109375" style="0" customWidth="1"/>
    <col min="4" max="9" width="8.57421875" style="0" customWidth="1"/>
  </cols>
  <sheetData>
    <row r="2" spans="4:9" ht="12.75">
      <c r="D2" s="1"/>
      <c r="E2" s="1"/>
      <c r="F2" s="2"/>
      <c r="I2" s="2"/>
    </row>
    <row r="3" spans="4:9" ht="12.75">
      <c r="D3" s="1"/>
      <c r="E3" s="1"/>
      <c r="F3" s="2"/>
      <c r="I3" s="2"/>
    </row>
    <row r="4" spans="3:9" ht="18">
      <c r="C4" s="48" t="s">
        <v>34</v>
      </c>
      <c r="D4" s="48"/>
      <c r="E4" s="48"/>
      <c r="F4" s="48"/>
      <c r="G4" s="48"/>
      <c r="H4" s="48"/>
      <c r="I4" s="48"/>
    </row>
    <row r="5" spans="4:9" ht="12.75">
      <c r="D5" s="1"/>
      <c r="E5" s="1"/>
      <c r="F5" s="2"/>
      <c r="I5" s="2"/>
    </row>
    <row r="6" spans="2:9" ht="12.75">
      <c r="B6" s="29" t="s">
        <v>38</v>
      </c>
      <c r="D6" s="1"/>
      <c r="E6" s="1"/>
      <c r="F6" s="2"/>
      <c r="I6" s="2"/>
    </row>
    <row r="7" spans="4:9" ht="12.75">
      <c r="D7" s="1"/>
      <c r="E7" s="1"/>
      <c r="F7" s="2"/>
      <c r="I7" s="2"/>
    </row>
    <row r="8" spans="2:9" ht="18" customHeight="1">
      <c r="B8" s="42" t="s">
        <v>0</v>
      </c>
      <c r="C8" s="43"/>
      <c r="D8" s="43"/>
      <c r="E8" s="43"/>
      <c r="F8" s="44"/>
      <c r="G8" s="45" t="s">
        <v>1</v>
      </c>
      <c r="H8" s="46"/>
      <c r="I8" s="47"/>
    </row>
    <row r="9" spans="2:19" ht="12.75">
      <c r="B9" s="30" t="s">
        <v>10</v>
      </c>
      <c r="C9" s="31" t="s">
        <v>11</v>
      </c>
      <c r="D9" s="32" t="s">
        <v>16</v>
      </c>
      <c r="E9" s="33" t="s">
        <v>12</v>
      </c>
      <c r="F9" s="34" t="s">
        <v>13</v>
      </c>
      <c r="G9" s="35" t="s">
        <v>10</v>
      </c>
      <c r="H9" s="35" t="s">
        <v>14</v>
      </c>
      <c r="I9" s="34" t="s">
        <v>13</v>
      </c>
      <c r="L9" s="39"/>
      <c r="M9" s="39"/>
      <c r="N9" s="39"/>
      <c r="O9" s="39"/>
      <c r="P9" s="39"/>
      <c r="Q9" s="39"/>
      <c r="R9" s="39"/>
      <c r="S9" s="39"/>
    </row>
    <row r="10" spans="2:19" ht="12.75">
      <c r="B10" s="3">
        <v>1</v>
      </c>
      <c r="C10" s="4" t="s">
        <v>17</v>
      </c>
      <c r="D10" s="5">
        <v>12</v>
      </c>
      <c r="E10" s="5">
        <v>2327</v>
      </c>
      <c r="F10" s="6">
        <v>193.917</v>
      </c>
      <c r="G10" s="15">
        <v>1</v>
      </c>
      <c r="H10" s="15">
        <v>0</v>
      </c>
      <c r="I10" s="16">
        <v>-4.5</v>
      </c>
      <c r="L10" s="39"/>
      <c r="M10" s="39"/>
      <c r="N10" s="39"/>
      <c r="O10" s="39"/>
      <c r="P10" s="39"/>
      <c r="Q10" s="39"/>
      <c r="R10" s="39"/>
      <c r="S10" s="39"/>
    </row>
    <row r="11" spans="2:19" ht="12.75">
      <c r="B11" s="9">
        <v>2</v>
      </c>
      <c r="C11" s="10" t="s">
        <v>2</v>
      </c>
      <c r="D11" s="11">
        <v>13</v>
      </c>
      <c r="E11" s="11">
        <v>2484</v>
      </c>
      <c r="F11" s="12">
        <v>191.077</v>
      </c>
      <c r="G11" s="13">
        <v>-1</v>
      </c>
      <c r="H11" s="13">
        <v>5</v>
      </c>
      <c r="I11" s="14">
        <v>-7.423</v>
      </c>
      <c r="L11" s="39"/>
      <c r="M11" s="39"/>
      <c r="N11" s="39"/>
      <c r="O11" s="39"/>
      <c r="P11" s="39"/>
      <c r="Q11" s="39"/>
      <c r="R11" s="39"/>
      <c r="S11" s="39"/>
    </row>
    <row r="12" spans="2:19" ht="12.75">
      <c r="B12" s="3">
        <v>3</v>
      </c>
      <c r="C12" s="4" t="s">
        <v>32</v>
      </c>
      <c r="D12" s="5">
        <v>14</v>
      </c>
      <c r="E12" s="5">
        <v>2660</v>
      </c>
      <c r="F12" s="6">
        <v>190</v>
      </c>
      <c r="G12" s="15">
        <v>-2</v>
      </c>
      <c r="H12" s="15">
        <v>7</v>
      </c>
      <c r="I12" s="16">
        <v>-2.571</v>
      </c>
      <c r="L12" s="39"/>
      <c r="M12" s="39"/>
      <c r="N12" s="39"/>
      <c r="O12" s="39"/>
      <c r="P12" s="39"/>
      <c r="Q12" s="39"/>
      <c r="R12" s="39"/>
      <c r="S12" s="39"/>
    </row>
    <row r="13" spans="2:19" ht="12.75">
      <c r="B13" s="9">
        <v>4</v>
      </c>
      <c r="C13" s="10" t="s">
        <v>4</v>
      </c>
      <c r="D13" s="11">
        <v>3</v>
      </c>
      <c r="E13" s="11">
        <v>495</v>
      </c>
      <c r="F13" s="12">
        <v>165</v>
      </c>
      <c r="G13" s="13">
        <v>0</v>
      </c>
      <c r="H13" s="13">
        <v>-8</v>
      </c>
      <c r="I13" s="14">
        <v>-24.455</v>
      </c>
      <c r="L13" s="39"/>
      <c r="M13" s="39"/>
      <c r="N13" s="39"/>
      <c r="O13" s="39"/>
      <c r="P13" s="39"/>
      <c r="Q13" s="39"/>
      <c r="R13" s="39"/>
      <c r="S13" s="39"/>
    </row>
    <row r="14" spans="2:9" ht="12.75">
      <c r="B14" s="3"/>
      <c r="C14" s="4"/>
      <c r="D14" s="5"/>
      <c r="E14" s="5"/>
      <c r="F14" s="6"/>
      <c r="G14" s="15"/>
      <c r="H14" s="15"/>
      <c r="I14" s="16"/>
    </row>
    <row r="15" spans="2:9" ht="12.75">
      <c r="B15" s="9"/>
      <c r="C15" s="10"/>
      <c r="D15" s="11"/>
      <c r="E15" s="11"/>
      <c r="F15" s="12"/>
      <c r="G15" s="13"/>
      <c r="H15" s="13"/>
      <c r="I15" s="14"/>
    </row>
    <row r="16" spans="2:9" ht="12.75">
      <c r="B16" s="38"/>
      <c r="C16" s="36" t="s">
        <v>15</v>
      </c>
      <c r="D16" s="36">
        <f>SUM(D10:D15)</f>
        <v>42</v>
      </c>
      <c r="E16" s="36">
        <f>SUM(E10:E15)</f>
        <v>7966</v>
      </c>
      <c r="F16" s="37">
        <f>E16/D16</f>
        <v>189.66666666666666</v>
      </c>
      <c r="G16" s="36"/>
      <c r="H16" s="36"/>
      <c r="I16" s="36"/>
    </row>
    <row r="17" spans="2:9" ht="12.75">
      <c r="B17" s="17"/>
      <c r="C17" s="17"/>
      <c r="D17" s="18"/>
      <c r="E17" s="18"/>
      <c r="F17" s="2"/>
      <c r="I17" s="2"/>
    </row>
    <row r="18" spans="4:9" ht="12.75">
      <c r="D18" s="1"/>
      <c r="E18" s="1"/>
      <c r="F18" s="2"/>
      <c r="I18" s="2"/>
    </row>
    <row r="19" spans="2:9" ht="18" customHeight="1">
      <c r="B19" s="42" t="s">
        <v>6</v>
      </c>
      <c r="C19" s="43"/>
      <c r="D19" s="43"/>
      <c r="E19" s="43"/>
      <c r="F19" s="44"/>
      <c r="G19" s="45" t="s">
        <v>1</v>
      </c>
      <c r="H19" s="46"/>
      <c r="I19" s="47"/>
    </row>
    <row r="20" spans="2:19" ht="12.75">
      <c r="B20" s="30" t="s">
        <v>10</v>
      </c>
      <c r="C20" s="31" t="s">
        <v>11</v>
      </c>
      <c r="D20" s="32" t="s">
        <v>16</v>
      </c>
      <c r="E20" s="33" t="s">
        <v>12</v>
      </c>
      <c r="F20" s="34" t="s">
        <v>13</v>
      </c>
      <c r="G20" s="35" t="s">
        <v>10</v>
      </c>
      <c r="H20" s="35" t="s">
        <v>14</v>
      </c>
      <c r="I20" s="34" t="s">
        <v>13</v>
      </c>
      <c r="L20" s="39"/>
      <c r="M20" s="39"/>
      <c r="N20" s="39"/>
      <c r="O20" s="39"/>
      <c r="P20" s="39"/>
      <c r="Q20" s="39"/>
      <c r="R20" s="39"/>
      <c r="S20" s="39"/>
    </row>
    <row r="21" spans="2:19" ht="12.75">
      <c r="B21" s="3">
        <v>1</v>
      </c>
      <c r="C21" s="4" t="s">
        <v>4</v>
      </c>
      <c r="D21" s="5">
        <v>9</v>
      </c>
      <c r="E21" s="5">
        <v>1731</v>
      </c>
      <c r="F21" s="6">
        <v>192.333</v>
      </c>
      <c r="G21" s="7">
        <v>3</v>
      </c>
      <c r="H21" s="7">
        <v>6</v>
      </c>
      <c r="I21" s="8">
        <v>28.667</v>
      </c>
      <c r="L21" s="39"/>
      <c r="M21" s="39"/>
      <c r="N21" s="39"/>
      <c r="O21" s="39"/>
      <c r="P21" s="39"/>
      <c r="Q21" s="39"/>
      <c r="R21" s="39"/>
      <c r="S21" s="39"/>
    </row>
    <row r="22" spans="2:19" ht="12.75">
      <c r="B22" s="9">
        <v>2</v>
      </c>
      <c r="C22" s="10" t="s">
        <v>17</v>
      </c>
      <c r="D22" s="11">
        <v>11</v>
      </c>
      <c r="E22" s="11">
        <v>2094</v>
      </c>
      <c r="F22" s="12">
        <v>190.364</v>
      </c>
      <c r="G22" s="13">
        <v>-1</v>
      </c>
      <c r="H22" s="13">
        <v>5</v>
      </c>
      <c r="I22" s="14">
        <v>-27.636</v>
      </c>
      <c r="L22" s="39"/>
      <c r="M22" s="39"/>
      <c r="N22" s="39"/>
      <c r="O22" s="39"/>
      <c r="P22" s="39"/>
      <c r="Q22" s="39"/>
      <c r="R22" s="39"/>
      <c r="S22" s="39"/>
    </row>
    <row r="23" spans="2:19" ht="12.75">
      <c r="B23" s="3">
        <v>3</v>
      </c>
      <c r="C23" s="4" t="s">
        <v>32</v>
      </c>
      <c r="D23" s="5">
        <v>11</v>
      </c>
      <c r="E23" s="5">
        <v>1976</v>
      </c>
      <c r="F23" s="6">
        <v>179.636</v>
      </c>
      <c r="G23" s="7">
        <v>0</v>
      </c>
      <c r="H23" s="7">
        <v>4</v>
      </c>
      <c r="I23" s="8">
        <v>-15.506</v>
      </c>
      <c r="L23" s="39"/>
      <c r="M23" s="39"/>
      <c r="N23" s="39"/>
      <c r="O23" s="39"/>
      <c r="P23" s="39"/>
      <c r="Q23" s="39"/>
      <c r="R23" s="39"/>
      <c r="S23" s="39"/>
    </row>
    <row r="24" spans="2:19" ht="12.75">
      <c r="B24" s="9">
        <v>4</v>
      </c>
      <c r="C24" s="10" t="s">
        <v>2</v>
      </c>
      <c r="D24" s="11">
        <v>11</v>
      </c>
      <c r="E24" s="11">
        <v>1875</v>
      </c>
      <c r="F24" s="12">
        <v>170.455</v>
      </c>
      <c r="G24" s="13">
        <v>-2</v>
      </c>
      <c r="H24" s="13">
        <v>4</v>
      </c>
      <c r="I24" s="14">
        <v>-35.545</v>
      </c>
      <c r="L24" s="39"/>
      <c r="M24" s="39"/>
      <c r="N24" s="39"/>
      <c r="O24" s="39"/>
      <c r="P24" s="39"/>
      <c r="Q24" s="39"/>
      <c r="R24" s="39"/>
      <c r="S24" s="39"/>
    </row>
    <row r="25" spans="2:9" ht="12.75">
      <c r="B25" s="3"/>
      <c r="C25" s="4"/>
      <c r="D25" s="5"/>
      <c r="E25" s="5"/>
      <c r="F25" s="6"/>
      <c r="G25" s="7"/>
      <c r="H25" s="7"/>
      <c r="I25" s="8"/>
    </row>
    <row r="26" spans="2:9" ht="12.75">
      <c r="B26" s="9"/>
      <c r="C26" s="10"/>
      <c r="D26" s="11"/>
      <c r="E26" s="11"/>
      <c r="F26" s="12"/>
      <c r="G26" s="13"/>
      <c r="H26" s="13"/>
      <c r="I26" s="14"/>
    </row>
    <row r="27" spans="2:9" ht="12.75">
      <c r="B27" s="38"/>
      <c r="C27" s="36" t="s">
        <v>15</v>
      </c>
      <c r="D27" s="36">
        <f>SUM(D21:D26)</f>
        <v>42</v>
      </c>
      <c r="E27" s="36">
        <f>SUM(E21:E26)</f>
        <v>7676</v>
      </c>
      <c r="F27" s="37">
        <f>E27/D27</f>
        <v>182.76190476190476</v>
      </c>
      <c r="G27" s="36"/>
      <c r="H27" s="36"/>
      <c r="I27" s="36"/>
    </row>
    <row r="28" spans="3:9" ht="12.75">
      <c r="C28" s="17"/>
      <c r="D28" s="19"/>
      <c r="E28" s="19"/>
      <c r="F28" s="20"/>
      <c r="G28" s="21"/>
      <c r="H28" s="21"/>
      <c r="I28" s="22"/>
    </row>
    <row r="29" spans="4:9" ht="12.75">
      <c r="D29" s="1"/>
      <c r="E29" s="1"/>
      <c r="F29" s="2"/>
      <c r="I29" s="2"/>
    </row>
    <row r="30" spans="2:9" ht="18" customHeight="1">
      <c r="B30" s="42" t="s">
        <v>7</v>
      </c>
      <c r="C30" s="43"/>
      <c r="D30" s="43"/>
      <c r="E30" s="43"/>
      <c r="F30" s="44"/>
      <c r="G30" s="45" t="s">
        <v>1</v>
      </c>
      <c r="H30" s="46"/>
      <c r="I30" s="47"/>
    </row>
    <row r="31" spans="2:9" ht="12.75">
      <c r="B31" s="30" t="s">
        <v>10</v>
      </c>
      <c r="C31" s="31" t="s">
        <v>11</v>
      </c>
      <c r="D31" s="32" t="s">
        <v>16</v>
      </c>
      <c r="E31" s="33" t="s">
        <v>12</v>
      </c>
      <c r="F31" s="34" t="s">
        <v>13</v>
      </c>
      <c r="G31" s="35" t="s">
        <v>10</v>
      </c>
      <c r="H31" s="35" t="s">
        <v>14</v>
      </c>
      <c r="I31" s="34" t="s">
        <v>13</v>
      </c>
    </row>
    <row r="32" spans="2:20" ht="12.75">
      <c r="B32" s="3">
        <v>1</v>
      </c>
      <c r="C32" s="4" t="s">
        <v>32</v>
      </c>
      <c r="D32" s="5">
        <v>11</v>
      </c>
      <c r="E32" s="5">
        <v>2180</v>
      </c>
      <c r="F32" s="6">
        <v>198.182</v>
      </c>
      <c r="G32" s="7">
        <v>1</v>
      </c>
      <c r="H32" s="7">
        <v>4</v>
      </c>
      <c r="I32" s="8">
        <v>10.896</v>
      </c>
      <c r="L32" s="39"/>
      <c r="M32" s="39"/>
      <c r="N32" s="39"/>
      <c r="O32" s="39"/>
      <c r="P32" s="39"/>
      <c r="Q32" s="39"/>
      <c r="R32" s="39"/>
      <c r="S32" s="39"/>
      <c r="T32" s="39"/>
    </row>
    <row r="33" spans="2:20" ht="12.75">
      <c r="B33" s="9">
        <v>2</v>
      </c>
      <c r="C33" s="10" t="s">
        <v>17</v>
      </c>
      <c r="D33" s="11">
        <v>5</v>
      </c>
      <c r="E33" s="11">
        <v>969</v>
      </c>
      <c r="F33" s="12">
        <v>193.8</v>
      </c>
      <c r="G33" s="13">
        <v>1</v>
      </c>
      <c r="H33" s="13">
        <v>-1</v>
      </c>
      <c r="I33" s="14">
        <v>0.133</v>
      </c>
      <c r="L33" s="39"/>
      <c r="M33" s="39"/>
      <c r="N33" s="39"/>
      <c r="O33" s="39"/>
      <c r="P33" s="39"/>
      <c r="Q33" s="39"/>
      <c r="R33" s="39"/>
      <c r="S33" s="39"/>
      <c r="T33" s="39"/>
    </row>
    <row r="34" spans="2:20" ht="12.75">
      <c r="B34" s="3">
        <v>3</v>
      </c>
      <c r="C34" s="4" t="s">
        <v>2</v>
      </c>
      <c r="D34" s="5">
        <v>13</v>
      </c>
      <c r="E34" s="5">
        <v>2385</v>
      </c>
      <c r="F34" s="6">
        <v>183.462</v>
      </c>
      <c r="G34" s="7">
        <v>-2</v>
      </c>
      <c r="H34" s="7">
        <v>6</v>
      </c>
      <c r="I34" s="8">
        <v>-23.253</v>
      </c>
      <c r="L34" s="39"/>
      <c r="M34" s="39"/>
      <c r="N34" s="39"/>
      <c r="O34" s="39"/>
      <c r="P34" s="39"/>
      <c r="Q34" s="39"/>
      <c r="R34" s="39"/>
      <c r="S34" s="39"/>
      <c r="T34" s="39"/>
    </row>
    <row r="35" spans="2:19" ht="12.75">
      <c r="B35" s="9">
        <v>4</v>
      </c>
      <c r="C35" s="10" t="s">
        <v>4</v>
      </c>
      <c r="D35" s="11">
        <v>13</v>
      </c>
      <c r="E35" s="11">
        <v>2309</v>
      </c>
      <c r="F35" s="12">
        <v>177.615</v>
      </c>
      <c r="G35" s="13">
        <v>-2</v>
      </c>
      <c r="H35" s="13">
        <v>8</v>
      </c>
      <c r="I35" s="14">
        <v>-23.385</v>
      </c>
      <c r="L35" s="39"/>
      <c r="M35" s="39"/>
      <c r="N35" s="39"/>
      <c r="O35" s="39"/>
      <c r="P35" s="39"/>
      <c r="Q35" s="39"/>
      <c r="R35" s="39"/>
      <c r="S35" s="39"/>
    </row>
    <row r="36" spans="2:9" ht="12.75">
      <c r="B36" s="3"/>
      <c r="C36" s="4"/>
      <c r="D36" s="5"/>
      <c r="E36" s="5"/>
      <c r="F36" s="6"/>
      <c r="G36" s="7"/>
      <c r="H36" s="7"/>
      <c r="I36" s="8"/>
    </row>
    <row r="37" spans="2:9" ht="12.75">
      <c r="B37" s="9"/>
      <c r="C37" s="10"/>
      <c r="D37" s="11"/>
      <c r="E37" s="11"/>
      <c r="F37" s="12"/>
      <c r="G37" s="13"/>
      <c r="H37" s="13"/>
      <c r="I37" s="14"/>
    </row>
    <row r="38" spans="2:9" ht="12.75">
      <c r="B38" s="38"/>
      <c r="C38" s="36" t="s">
        <v>15</v>
      </c>
      <c r="D38" s="36">
        <f>SUM(D32:D37)</f>
        <v>42</v>
      </c>
      <c r="E38" s="36">
        <f>SUM(E32:E37)</f>
        <v>7843</v>
      </c>
      <c r="F38" s="37">
        <f>E38/D38</f>
        <v>186.73809523809524</v>
      </c>
      <c r="G38" s="36"/>
      <c r="H38" s="36"/>
      <c r="I38" s="36"/>
    </row>
    <row r="39" spans="4:9" ht="12.75">
      <c r="D39" s="1"/>
      <c r="E39" s="1"/>
      <c r="F39" s="2"/>
      <c r="I39" s="2"/>
    </row>
    <row r="40" spans="4:9" ht="12.75">
      <c r="D40" s="1"/>
      <c r="E40" s="1"/>
      <c r="F40" s="2"/>
      <c r="I40" s="2"/>
    </row>
    <row r="41" spans="2:9" ht="18" customHeight="1">
      <c r="B41" s="42" t="s">
        <v>8</v>
      </c>
      <c r="C41" s="43"/>
      <c r="D41" s="43"/>
      <c r="E41" s="43"/>
      <c r="F41" s="44"/>
      <c r="G41" s="45" t="s">
        <v>1</v>
      </c>
      <c r="H41" s="46"/>
      <c r="I41" s="47"/>
    </row>
    <row r="42" spans="2:9" ht="12.75">
      <c r="B42" s="30" t="s">
        <v>10</v>
      </c>
      <c r="C42" s="31" t="s">
        <v>11</v>
      </c>
      <c r="D42" s="32" t="s">
        <v>16</v>
      </c>
      <c r="E42" s="33" t="s">
        <v>12</v>
      </c>
      <c r="F42" s="34" t="s">
        <v>13</v>
      </c>
      <c r="G42" s="35" t="s">
        <v>10</v>
      </c>
      <c r="H42" s="35" t="s">
        <v>14</v>
      </c>
      <c r="I42" s="34" t="s">
        <v>13</v>
      </c>
    </row>
    <row r="43" spans="2:19" ht="12.75">
      <c r="B43" s="3">
        <v>1</v>
      </c>
      <c r="C43" s="4" t="s">
        <v>17</v>
      </c>
      <c r="D43" s="5">
        <v>11</v>
      </c>
      <c r="E43" s="5">
        <v>2192</v>
      </c>
      <c r="F43" s="6">
        <v>199.273</v>
      </c>
      <c r="G43" s="7">
        <v>3</v>
      </c>
      <c r="H43" s="7">
        <v>10</v>
      </c>
      <c r="I43" s="8">
        <v>31.273</v>
      </c>
      <c r="L43" s="39"/>
      <c r="M43" s="39"/>
      <c r="N43" s="39"/>
      <c r="O43" s="39"/>
      <c r="P43" s="39"/>
      <c r="Q43" s="39"/>
      <c r="R43" s="39"/>
      <c r="S43" s="39"/>
    </row>
    <row r="44" spans="2:19" ht="12.75">
      <c r="B44" s="9">
        <v>2</v>
      </c>
      <c r="C44" s="10" t="s">
        <v>2</v>
      </c>
      <c r="D44" s="11">
        <v>13</v>
      </c>
      <c r="E44" s="11">
        <v>2546</v>
      </c>
      <c r="F44" s="12">
        <v>195.846</v>
      </c>
      <c r="G44" s="13">
        <v>-1</v>
      </c>
      <c r="H44" s="13">
        <v>-1</v>
      </c>
      <c r="I44" s="14">
        <v>7.632</v>
      </c>
      <c r="L44" s="39"/>
      <c r="M44" s="39"/>
      <c r="N44" s="39"/>
      <c r="O44" s="39"/>
      <c r="P44" s="39"/>
      <c r="Q44" s="39"/>
      <c r="R44" s="39"/>
      <c r="S44" s="39"/>
    </row>
    <row r="45" spans="2:19" ht="12.75">
      <c r="B45" s="3">
        <v>3</v>
      </c>
      <c r="C45" s="4" t="s">
        <v>32</v>
      </c>
      <c r="D45" s="5">
        <v>14</v>
      </c>
      <c r="E45" s="5">
        <v>2691</v>
      </c>
      <c r="F45" s="6">
        <v>192.214</v>
      </c>
      <c r="G45" s="7">
        <v>-1</v>
      </c>
      <c r="H45" s="7">
        <v>0</v>
      </c>
      <c r="I45" s="8">
        <v>-13.286</v>
      </c>
      <c r="L45" s="39"/>
      <c r="M45" s="39"/>
      <c r="N45" s="39"/>
      <c r="O45" s="39"/>
      <c r="P45" s="39"/>
      <c r="Q45" s="39"/>
      <c r="R45" s="39"/>
      <c r="S45" s="39"/>
    </row>
    <row r="46" spans="2:19" ht="12.75">
      <c r="B46" s="9">
        <v>4</v>
      </c>
      <c r="C46" s="10" t="s">
        <v>4</v>
      </c>
      <c r="D46" s="11">
        <v>4</v>
      </c>
      <c r="E46" s="11">
        <v>688</v>
      </c>
      <c r="F46" s="12">
        <v>172</v>
      </c>
      <c r="G46" s="13">
        <v>-2</v>
      </c>
      <c r="H46" s="13">
        <v>-10</v>
      </c>
      <c r="I46" s="14">
        <v>-13</v>
      </c>
      <c r="L46" s="39"/>
      <c r="M46" s="39"/>
      <c r="N46" s="39"/>
      <c r="O46" s="39"/>
      <c r="P46" s="39"/>
      <c r="Q46" s="39"/>
      <c r="R46" s="39"/>
      <c r="S46" s="39"/>
    </row>
    <row r="47" spans="2:19" ht="12.75">
      <c r="B47" s="3"/>
      <c r="C47" s="4"/>
      <c r="D47" s="5"/>
      <c r="E47" s="5"/>
      <c r="F47" s="6"/>
      <c r="G47" s="7"/>
      <c r="H47" s="7"/>
      <c r="I47" s="8"/>
      <c r="L47" s="39"/>
      <c r="M47" s="39"/>
      <c r="N47" s="39"/>
      <c r="O47" s="39"/>
      <c r="P47" s="39"/>
      <c r="Q47" s="39"/>
      <c r="R47" s="39"/>
      <c r="S47" s="39"/>
    </row>
    <row r="48" spans="2:9" ht="12.75">
      <c r="B48" s="9"/>
      <c r="C48" s="10"/>
      <c r="D48" s="11"/>
      <c r="E48" s="11"/>
      <c r="F48" s="12"/>
      <c r="G48" s="13"/>
      <c r="H48" s="13"/>
      <c r="I48" s="14"/>
    </row>
    <row r="49" spans="2:9" ht="12.75">
      <c r="B49" s="38"/>
      <c r="C49" s="36" t="s">
        <v>15</v>
      </c>
      <c r="D49" s="36">
        <f>SUM(D43:D48)</f>
        <v>42</v>
      </c>
      <c r="E49" s="36">
        <f>SUM(E43:E48)</f>
        <v>8117</v>
      </c>
      <c r="F49" s="37">
        <f>E49/D49</f>
        <v>193.26190476190476</v>
      </c>
      <c r="G49" s="36"/>
      <c r="H49" s="36"/>
      <c r="I49" s="36"/>
    </row>
    <row r="50" spans="4:9" ht="12.75">
      <c r="D50" s="1"/>
      <c r="E50" s="1"/>
      <c r="F50" s="2"/>
      <c r="I50" s="2"/>
    </row>
    <row r="51" spans="4:9" ht="12.75">
      <c r="D51" s="1"/>
      <c r="E51" s="1"/>
      <c r="F51" s="2"/>
      <c r="I51" s="2"/>
    </row>
    <row r="52" spans="2:9" ht="18" customHeight="1">
      <c r="B52" s="42" t="s">
        <v>9</v>
      </c>
      <c r="C52" s="43"/>
      <c r="D52" s="43"/>
      <c r="E52" s="43"/>
      <c r="F52" s="44"/>
      <c r="G52" s="45" t="s">
        <v>1</v>
      </c>
      <c r="H52" s="46"/>
      <c r="I52" s="47"/>
    </row>
    <row r="53" spans="2:20" ht="12.75">
      <c r="B53" s="30" t="s">
        <v>10</v>
      </c>
      <c r="C53" s="31" t="s">
        <v>11</v>
      </c>
      <c r="D53" s="32" t="s">
        <v>16</v>
      </c>
      <c r="E53" s="33" t="s">
        <v>12</v>
      </c>
      <c r="F53" s="34" t="s">
        <v>13</v>
      </c>
      <c r="G53" s="35" t="s">
        <v>10</v>
      </c>
      <c r="H53" s="35" t="s">
        <v>14</v>
      </c>
      <c r="I53" s="34" t="s">
        <v>13</v>
      </c>
      <c r="M53" s="39"/>
      <c r="N53" s="39"/>
      <c r="O53" s="39"/>
      <c r="P53" s="39"/>
      <c r="Q53" s="39"/>
      <c r="R53" s="39"/>
      <c r="S53" s="39"/>
      <c r="T53" s="39"/>
    </row>
    <row r="54" spans="2:20" ht="12.75">
      <c r="B54" s="23">
        <v>1</v>
      </c>
      <c r="C54" s="24" t="s">
        <v>17</v>
      </c>
      <c r="D54" s="5">
        <v>39</v>
      </c>
      <c r="E54" s="5">
        <v>7582</v>
      </c>
      <c r="F54" s="25">
        <v>194.41</v>
      </c>
      <c r="G54" s="7">
        <v>0</v>
      </c>
      <c r="H54" s="7">
        <v>14</v>
      </c>
      <c r="I54" s="8">
        <v>-6.35</v>
      </c>
      <c r="L54" s="39"/>
      <c r="M54" s="39"/>
      <c r="N54" s="39"/>
      <c r="O54" s="39"/>
      <c r="P54" s="39"/>
      <c r="Q54" s="39"/>
      <c r="R54" s="39"/>
      <c r="S54" s="39"/>
      <c r="T54" s="39"/>
    </row>
    <row r="55" spans="2:20" ht="12.75">
      <c r="B55" s="26">
        <v>2</v>
      </c>
      <c r="C55" s="27" t="s">
        <v>32</v>
      </c>
      <c r="D55" s="11">
        <v>50</v>
      </c>
      <c r="E55" s="11">
        <v>9507</v>
      </c>
      <c r="F55" s="28">
        <v>190.14</v>
      </c>
      <c r="G55" s="13">
        <v>1</v>
      </c>
      <c r="H55" s="13">
        <v>15</v>
      </c>
      <c r="I55" s="14">
        <v>-7.06</v>
      </c>
      <c r="L55" s="39"/>
      <c r="M55" s="39"/>
      <c r="N55" s="39"/>
      <c r="O55" s="39"/>
      <c r="P55" s="39"/>
      <c r="Q55" s="39"/>
      <c r="R55" s="39"/>
      <c r="S55" s="39"/>
      <c r="T55" s="39"/>
    </row>
    <row r="56" spans="2:20" ht="12.75">
      <c r="B56" s="23">
        <v>3</v>
      </c>
      <c r="C56" s="24" t="s">
        <v>2</v>
      </c>
      <c r="D56" s="5">
        <v>50</v>
      </c>
      <c r="E56" s="5">
        <v>9290</v>
      </c>
      <c r="F56" s="25">
        <v>185.8</v>
      </c>
      <c r="G56" s="7">
        <v>1</v>
      </c>
      <c r="H56" s="7">
        <v>14</v>
      </c>
      <c r="I56" s="8">
        <v>-11.756</v>
      </c>
      <c r="L56" s="39"/>
      <c r="M56" s="39"/>
      <c r="N56" s="39"/>
      <c r="O56" s="39"/>
      <c r="P56" s="39"/>
      <c r="Q56" s="39"/>
      <c r="R56" s="39"/>
      <c r="S56" s="39"/>
      <c r="T56" s="39"/>
    </row>
    <row r="57" spans="2:19" ht="12.75">
      <c r="B57" s="26">
        <v>4</v>
      </c>
      <c r="C57" s="27" t="s">
        <v>4</v>
      </c>
      <c r="D57" s="11">
        <v>29</v>
      </c>
      <c r="E57" s="11">
        <v>5223</v>
      </c>
      <c r="F57" s="28">
        <v>180.103</v>
      </c>
      <c r="G57" s="13">
        <v>1</v>
      </c>
      <c r="H57" s="13">
        <v>-4</v>
      </c>
      <c r="I57" s="14">
        <v>-6.866</v>
      </c>
      <c r="L57" s="39"/>
      <c r="M57" s="39"/>
      <c r="N57" s="39"/>
      <c r="O57" s="39"/>
      <c r="P57" s="39"/>
      <c r="Q57" s="39"/>
      <c r="R57" s="39"/>
      <c r="S57" s="39"/>
    </row>
    <row r="58" spans="2:9" ht="12.75">
      <c r="B58" s="23"/>
      <c r="C58" s="24"/>
      <c r="D58" s="5"/>
      <c r="E58" s="5"/>
      <c r="F58" s="25"/>
      <c r="G58" s="7"/>
      <c r="H58" s="7"/>
      <c r="I58" s="8"/>
    </row>
    <row r="59" spans="2:9" ht="12.75">
      <c r="B59" s="26"/>
      <c r="C59" s="27"/>
      <c r="D59" s="11"/>
      <c r="E59" s="11"/>
      <c r="F59" s="28"/>
      <c r="G59" s="13"/>
      <c r="H59" s="13"/>
      <c r="I59" s="14"/>
    </row>
    <row r="60" spans="2:9" ht="12.75">
      <c r="B60" s="38"/>
      <c r="C60" s="36" t="s">
        <v>15</v>
      </c>
      <c r="D60" s="36">
        <f>SUM(D54:D59)</f>
        <v>168</v>
      </c>
      <c r="E60" s="36">
        <f>SUM(E54:E59)</f>
        <v>31602</v>
      </c>
      <c r="F60" s="37">
        <f>E60/D60</f>
        <v>188.10714285714286</v>
      </c>
      <c r="G60" s="36"/>
      <c r="H60" s="36"/>
      <c r="I60" s="36"/>
    </row>
  </sheetData>
  <mergeCells count="11">
    <mergeCell ref="C4:I4"/>
    <mergeCell ref="B8:F8"/>
    <mergeCell ref="G8:I8"/>
    <mergeCell ref="B19:F19"/>
    <mergeCell ref="G19:I19"/>
    <mergeCell ref="B52:F52"/>
    <mergeCell ref="G52:I52"/>
    <mergeCell ref="B30:F30"/>
    <mergeCell ref="G30:I30"/>
    <mergeCell ref="B41:F41"/>
    <mergeCell ref="G41:I4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Brandsteidl</dc:creator>
  <cp:keywords/>
  <dc:description/>
  <cp:lastModifiedBy>Brandy</cp:lastModifiedBy>
  <dcterms:created xsi:type="dcterms:W3CDTF">2002-05-23T17:47:32Z</dcterms:created>
  <dcterms:modified xsi:type="dcterms:W3CDTF">2009-07-11T08:30:08Z</dcterms:modified>
  <cp:category/>
  <cp:version/>
  <cp:contentType/>
  <cp:contentStatus/>
</cp:coreProperties>
</file>